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PDADES\DEPARTAMENT\Subvencions\AJUNTAMENT\AMPA-AFA\2025-26\documents per a posar a la web\"/>
    </mc:Choice>
  </mc:AlternateContent>
  <xr:revisionPtr revIDLastSave="0" documentId="8_{3B537970-E2AB-4E4D-A7F7-137A7AD67734}" xr6:coauthVersionLast="36" xr6:coauthVersionMax="36" xr10:uidLastSave="{00000000-0000-0000-0000-000000000000}"/>
  <workbookProtection workbookAlgorithmName="SHA-512" workbookHashValue="J7tZjAUFCUsyqu1xpRXbBqeB9JbA9fDqbtzm2P8nIMkSJTt1aceDDaZablRVs9ZZuVrYLd1HlLTMGxh0k/Rirw==" workbookSaltValue="H6ZFf9MBJtlhx8ceP3pCsQ==" workbookSpinCount="100000" lockStructure="1"/>
  <bookViews>
    <workbookView xWindow="0" yWindow="0" windowWidth="25905" windowHeight="10275" activeTab="6" xr2:uid="{C66C7A43-7474-4917-8A2F-9FDED562A3CF}"/>
  </bookViews>
  <sheets>
    <sheet name="0DADES" sheetId="7" r:id="rId1"/>
    <sheet name="1PRE Despeses" sheetId="4" r:id="rId2"/>
    <sheet name="2PRE Ingressos" sheetId="6" r:id="rId3"/>
    <sheet name="3 PRESSUPOST" sheetId="3" r:id="rId4"/>
    <sheet name="1JUST Despeses" sheetId="5" r:id="rId5"/>
    <sheet name="2JUST Ingressos" sheetId="14" r:id="rId6"/>
    <sheet name="3JUST BALANÇ" sheetId="15" r:id="rId7"/>
    <sheet name="TABLAS" sheetId="2" state="hidden" r:id="rId8"/>
  </sheets>
  <definedNames>
    <definedName name="_xlnm.Print_Area" localSheetId="0">'0DADES'!$A$1:$I$62</definedName>
    <definedName name="_xlnm.Print_Area" localSheetId="4">'1JUST Despeses'!$A$1:$N$1000</definedName>
    <definedName name="_xlnm.Print_Area" localSheetId="1">'1PRE Despeses'!$A$1:$I$105</definedName>
    <definedName name="_xlnm.Print_Area" localSheetId="5">'2JUST Ingressos'!$A$1:$K$685</definedName>
    <definedName name="_xlnm.Print_Area" localSheetId="2">'2PRE Ingressos'!$A$1:$H$56</definedName>
    <definedName name="_xlnm.Print_Area" localSheetId="3">'3 PRESSUPOST'!$A$1:$J$76</definedName>
    <definedName name="_xlnm.Print_Area" localSheetId="6">'3JUST BALANÇ'!$A$1:$K$66</definedName>
    <definedName name="_xlnm.Print_Titles" localSheetId="4">'1JUST Despeses'!$5:$8</definedName>
    <definedName name="_xlnm.Print_Titles" localSheetId="1">'1PRE Despeses'!$5:$8</definedName>
    <definedName name="_xlnm.Print_Titles" localSheetId="5">'2JUST Ingressos'!$5:$8</definedName>
    <definedName name="_xlnm.Print_Titles" localSheetId="2">'2PRE Ingressos'!$5:$8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4" l="1"/>
  <c r="H5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93" i="14"/>
  <c r="I94" i="14"/>
  <c r="I95" i="14"/>
  <c r="I96" i="14"/>
  <c r="I97" i="14"/>
  <c r="I98" i="14"/>
  <c r="I99" i="14"/>
  <c r="I100" i="14"/>
  <c r="I101" i="14"/>
  <c r="I102" i="14"/>
  <c r="I103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116" i="14"/>
  <c r="I117" i="14"/>
  <c r="I118" i="14"/>
  <c r="I119" i="14"/>
  <c r="I120" i="14"/>
  <c r="I121" i="14"/>
  <c r="I122" i="14"/>
  <c r="I123" i="14"/>
  <c r="I124" i="14"/>
  <c r="I125" i="14"/>
  <c r="I126" i="14"/>
  <c r="I127" i="14"/>
  <c r="I128" i="14"/>
  <c r="I129" i="14"/>
  <c r="I130" i="14"/>
  <c r="I131" i="14"/>
  <c r="I132" i="14"/>
  <c r="I133" i="14"/>
  <c r="I134" i="14"/>
  <c r="I135" i="14"/>
  <c r="I136" i="14"/>
  <c r="I137" i="14"/>
  <c r="I138" i="14"/>
  <c r="I139" i="14"/>
  <c r="I140" i="14"/>
  <c r="I141" i="14"/>
  <c r="I142" i="14"/>
  <c r="I143" i="14"/>
  <c r="I144" i="14"/>
  <c r="I145" i="14"/>
  <c r="I146" i="14"/>
  <c r="I147" i="14"/>
  <c r="I148" i="14"/>
  <c r="I149" i="14"/>
  <c r="I150" i="14"/>
  <c r="I151" i="14"/>
  <c r="I152" i="14"/>
  <c r="I153" i="14"/>
  <c r="I154" i="14"/>
  <c r="I155" i="14"/>
  <c r="I156" i="14"/>
  <c r="I157" i="14"/>
  <c r="I158" i="14"/>
  <c r="I159" i="14"/>
  <c r="I160" i="14"/>
  <c r="I161" i="14"/>
  <c r="I162" i="14"/>
  <c r="I163" i="14"/>
  <c r="I164" i="14"/>
  <c r="I165" i="14"/>
  <c r="I166" i="14"/>
  <c r="I167" i="14"/>
  <c r="I168" i="14"/>
  <c r="I169" i="14"/>
  <c r="I170" i="14"/>
  <c r="I171" i="14"/>
  <c r="I172" i="14"/>
  <c r="I173" i="14"/>
  <c r="I174" i="14"/>
  <c r="I175" i="14"/>
  <c r="I176" i="14"/>
  <c r="I177" i="14"/>
  <c r="I178" i="14"/>
  <c r="I179" i="14"/>
  <c r="I180" i="14"/>
  <c r="I181" i="14"/>
  <c r="I182" i="14"/>
  <c r="I183" i="14"/>
  <c r="I184" i="14"/>
  <c r="I185" i="14"/>
  <c r="I186" i="14"/>
  <c r="I187" i="14"/>
  <c r="I188" i="14"/>
  <c r="I189" i="14"/>
  <c r="I190" i="14"/>
  <c r="I191" i="14"/>
  <c r="I192" i="14"/>
  <c r="I193" i="14"/>
  <c r="I194" i="14"/>
  <c r="I195" i="14"/>
  <c r="I196" i="14"/>
  <c r="I197" i="14"/>
  <c r="I198" i="14"/>
  <c r="I199" i="14"/>
  <c r="I200" i="14"/>
  <c r="I201" i="14"/>
  <c r="I202" i="14"/>
  <c r="I203" i="14"/>
  <c r="I204" i="14"/>
  <c r="I205" i="14"/>
  <c r="I206" i="14"/>
  <c r="I207" i="14"/>
  <c r="I208" i="14"/>
  <c r="I209" i="14"/>
  <c r="I210" i="14"/>
  <c r="I211" i="14"/>
  <c r="I212" i="14"/>
  <c r="I213" i="14"/>
  <c r="I214" i="14"/>
  <c r="I215" i="14"/>
  <c r="I216" i="14"/>
  <c r="I217" i="14"/>
  <c r="I218" i="14"/>
  <c r="I219" i="14"/>
  <c r="I220" i="14"/>
  <c r="I221" i="14"/>
  <c r="I222" i="14"/>
  <c r="I223" i="14"/>
  <c r="I224" i="14"/>
  <c r="I225" i="14"/>
  <c r="I226" i="14"/>
  <c r="I227" i="14"/>
  <c r="I228" i="14"/>
  <c r="I229" i="14"/>
  <c r="I230" i="14"/>
  <c r="I231" i="14"/>
  <c r="I232" i="14"/>
  <c r="I233" i="14"/>
  <c r="I234" i="14"/>
  <c r="I235" i="14"/>
  <c r="I236" i="14"/>
  <c r="I237" i="14"/>
  <c r="I238" i="14"/>
  <c r="I239" i="14"/>
  <c r="I240" i="14"/>
  <c r="I241" i="14"/>
  <c r="I242" i="14"/>
  <c r="I243" i="14"/>
  <c r="I244" i="14"/>
  <c r="I245" i="14"/>
  <c r="I246" i="14"/>
  <c r="I247" i="14"/>
  <c r="I248" i="14"/>
  <c r="I249" i="14"/>
  <c r="I250" i="14"/>
  <c r="I251" i="14"/>
  <c r="I252" i="14"/>
  <c r="I253" i="14"/>
  <c r="I254" i="14"/>
  <c r="I255" i="14"/>
  <c r="I256" i="14"/>
  <c r="I257" i="14"/>
  <c r="I258" i="14"/>
  <c r="I259" i="14"/>
  <c r="I260" i="14"/>
  <c r="I261" i="14"/>
  <c r="I262" i="14"/>
  <c r="I263" i="14"/>
  <c r="I264" i="14"/>
  <c r="I265" i="14"/>
  <c r="I266" i="14"/>
  <c r="I267" i="14"/>
  <c r="I268" i="14"/>
  <c r="I269" i="14"/>
  <c r="I270" i="14"/>
  <c r="I271" i="14"/>
  <c r="I272" i="14"/>
  <c r="I273" i="14"/>
  <c r="I274" i="14"/>
  <c r="I275" i="14"/>
  <c r="I276" i="14"/>
  <c r="I277" i="14"/>
  <c r="I278" i="14"/>
  <c r="I279" i="14"/>
  <c r="I280" i="14"/>
  <c r="I281" i="14"/>
  <c r="I282" i="14"/>
  <c r="I283" i="14"/>
  <c r="I284" i="14"/>
  <c r="I285" i="14"/>
  <c r="I286" i="14"/>
  <c r="I287" i="14"/>
  <c r="I288" i="14"/>
  <c r="I289" i="14"/>
  <c r="I290" i="14"/>
  <c r="I291" i="14"/>
  <c r="I292" i="14"/>
  <c r="I293" i="14"/>
  <c r="I294" i="14"/>
  <c r="I295" i="14"/>
  <c r="I296" i="14"/>
  <c r="I297" i="14"/>
  <c r="I298" i="14"/>
  <c r="I299" i="14"/>
  <c r="I300" i="14"/>
  <c r="I301" i="14"/>
  <c r="I302" i="14"/>
  <c r="I303" i="14"/>
  <c r="I304" i="14"/>
  <c r="I305" i="14"/>
  <c r="I306" i="14"/>
  <c r="I307" i="14"/>
  <c r="I308" i="14"/>
  <c r="I309" i="14"/>
  <c r="I310" i="14"/>
  <c r="I311" i="14"/>
  <c r="I312" i="14"/>
  <c r="I313" i="14"/>
  <c r="I314" i="14"/>
  <c r="I315" i="14"/>
  <c r="I316" i="14"/>
  <c r="I317" i="14"/>
  <c r="I318" i="14"/>
  <c r="I319" i="14"/>
  <c r="I320" i="14"/>
  <c r="I321" i="14"/>
  <c r="I322" i="14"/>
  <c r="I323" i="14"/>
  <c r="I324" i="14"/>
  <c r="I325" i="14"/>
  <c r="I326" i="14"/>
  <c r="I327" i="14"/>
  <c r="I328" i="14"/>
  <c r="I329" i="14"/>
  <c r="I330" i="14"/>
  <c r="I331" i="14"/>
  <c r="I332" i="14"/>
  <c r="I333" i="14"/>
  <c r="I334" i="14"/>
  <c r="I335" i="14"/>
  <c r="I336" i="14"/>
  <c r="I337" i="14"/>
  <c r="I338" i="14"/>
  <c r="I339" i="14"/>
  <c r="I340" i="14"/>
  <c r="I341" i="14"/>
  <c r="I342" i="14"/>
  <c r="I343" i="14"/>
  <c r="I344" i="14"/>
  <c r="I345" i="14"/>
  <c r="I346" i="14"/>
  <c r="I347" i="14"/>
  <c r="I348" i="14"/>
  <c r="I349" i="14"/>
  <c r="I350" i="14"/>
  <c r="I351" i="14"/>
  <c r="I352" i="14"/>
  <c r="I353" i="14"/>
  <c r="I354" i="14"/>
  <c r="I355" i="14"/>
  <c r="I356" i="14"/>
  <c r="I357" i="14"/>
  <c r="I358" i="14"/>
  <c r="I359" i="14"/>
  <c r="I360" i="14"/>
  <c r="I361" i="14"/>
  <c r="I362" i="14"/>
  <c r="I363" i="14"/>
  <c r="I364" i="14"/>
  <c r="I365" i="14"/>
  <c r="I366" i="14"/>
  <c r="I367" i="14"/>
  <c r="I368" i="14"/>
  <c r="I369" i="14"/>
  <c r="I370" i="14"/>
  <c r="I371" i="14"/>
  <c r="I372" i="14"/>
  <c r="I373" i="14"/>
  <c r="I374" i="14"/>
  <c r="I375" i="14"/>
  <c r="I376" i="14"/>
  <c r="I377" i="14"/>
  <c r="I378" i="14"/>
  <c r="I379" i="14"/>
  <c r="I380" i="14"/>
  <c r="I381" i="14"/>
  <c r="I382" i="14"/>
  <c r="I383" i="14"/>
  <c r="I384" i="14"/>
  <c r="I385" i="14"/>
  <c r="I386" i="14"/>
  <c r="I387" i="14"/>
  <c r="I388" i="14"/>
  <c r="I389" i="14"/>
  <c r="I390" i="14"/>
  <c r="I391" i="14"/>
  <c r="I392" i="14"/>
  <c r="I393" i="14"/>
  <c r="I394" i="14"/>
  <c r="I395" i="14"/>
  <c r="I396" i="14"/>
  <c r="I397" i="14"/>
  <c r="I398" i="14"/>
  <c r="I399" i="14"/>
  <c r="I400" i="14"/>
  <c r="I401" i="14"/>
  <c r="I402" i="14"/>
  <c r="I403" i="14"/>
  <c r="I404" i="14"/>
  <c r="I405" i="14"/>
  <c r="I406" i="14"/>
  <c r="I407" i="14"/>
  <c r="I408" i="14"/>
  <c r="I409" i="14"/>
  <c r="I410" i="14"/>
  <c r="I411" i="14"/>
  <c r="I412" i="14"/>
  <c r="I413" i="14"/>
  <c r="I414" i="14"/>
  <c r="I415" i="14"/>
  <c r="I416" i="14"/>
  <c r="I417" i="14"/>
  <c r="I418" i="14"/>
  <c r="I419" i="14"/>
  <c r="I420" i="14"/>
  <c r="I421" i="14"/>
  <c r="I422" i="14"/>
  <c r="I423" i="14"/>
  <c r="I424" i="14"/>
  <c r="I425" i="14"/>
  <c r="I426" i="14"/>
  <c r="I427" i="14"/>
  <c r="I428" i="14"/>
  <c r="I429" i="14"/>
  <c r="I430" i="14"/>
  <c r="I431" i="14"/>
  <c r="I432" i="14"/>
  <c r="I433" i="14"/>
  <c r="I434" i="14"/>
  <c r="I435" i="14"/>
  <c r="I436" i="14"/>
  <c r="I437" i="14"/>
  <c r="I438" i="14"/>
  <c r="I439" i="14"/>
  <c r="I440" i="14"/>
  <c r="I441" i="14"/>
  <c r="I442" i="14"/>
  <c r="I443" i="14"/>
  <c r="I444" i="14"/>
  <c r="I445" i="14"/>
  <c r="I446" i="14"/>
  <c r="I447" i="14"/>
  <c r="I448" i="14"/>
  <c r="I449" i="14"/>
  <c r="I450" i="14"/>
  <c r="I451" i="14"/>
  <c r="I452" i="14"/>
  <c r="I453" i="14"/>
  <c r="I454" i="14"/>
  <c r="I455" i="14"/>
  <c r="I456" i="14"/>
  <c r="I457" i="14"/>
  <c r="I458" i="14"/>
  <c r="I459" i="14"/>
  <c r="I460" i="14"/>
  <c r="I461" i="14"/>
  <c r="I462" i="14"/>
  <c r="I463" i="14"/>
  <c r="I464" i="14"/>
  <c r="I465" i="14"/>
  <c r="I466" i="14"/>
  <c r="I467" i="14"/>
  <c r="I468" i="14"/>
  <c r="I469" i="14"/>
  <c r="I470" i="14"/>
  <c r="I471" i="14"/>
  <c r="I472" i="14"/>
  <c r="I473" i="14"/>
  <c r="I474" i="14"/>
  <c r="I475" i="14"/>
  <c r="I476" i="14"/>
  <c r="I477" i="14"/>
  <c r="I478" i="14"/>
  <c r="I479" i="14"/>
  <c r="I480" i="14"/>
  <c r="I481" i="14"/>
  <c r="I482" i="14"/>
  <c r="I483" i="14"/>
  <c r="I484" i="14"/>
  <c r="I485" i="14"/>
  <c r="I486" i="14"/>
  <c r="I487" i="14"/>
  <c r="I488" i="14"/>
  <c r="I489" i="14"/>
  <c r="I490" i="14"/>
  <c r="I491" i="14"/>
  <c r="I492" i="14"/>
  <c r="I493" i="14"/>
  <c r="I494" i="14"/>
  <c r="I495" i="14"/>
  <c r="I496" i="14"/>
  <c r="I497" i="14"/>
  <c r="I498" i="14"/>
  <c r="I499" i="14"/>
  <c r="I500" i="14"/>
  <c r="I501" i="14"/>
  <c r="I502" i="14"/>
  <c r="I503" i="14"/>
  <c r="I504" i="14"/>
  <c r="I505" i="14"/>
  <c r="I506" i="14"/>
  <c r="I507" i="14"/>
  <c r="I508" i="14"/>
  <c r="I509" i="14"/>
  <c r="I510" i="14"/>
  <c r="I511" i="14"/>
  <c r="I512" i="14"/>
  <c r="I513" i="14"/>
  <c r="I514" i="14"/>
  <c r="I515" i="14"/>
  <c r="I516" i="14"/>
  <c r="I517" i="14"/>
  <c r="I518" i="14"/>
  <c r="I519" i="14"/>
  <c r="I520" i="14"/>
  <c r="I521" i="14"/>
  <c r="I522" i="14"/>
  <c r="I523" i="14"/>
  <c r="I524" i="14"/>
  <c r="I525" i="14"/>
  <c r="I526" i="14"/>
  <c r="I527" i="14"/>
  <c r="I528" i="14"/>
  <c r="I529" i="14"/>
  <c r="I530" i="14"/>
  <c r="I531" i="14"/>
  <c r="I532" i="14"/>
  <c r="I533" i="14"/>
  <c r="I534" i="14"/>
  <c r="I535" i="14"/>
  <c r="I536" i="14"/>
  <c r="I537" i="14"/>
  <c r="I538" i="14"/>
  <c r="I539" i="14"/>
  <c r="I540" i="14"/>
  <c r="I541" i="14"/>
  <c r="I542" i="14"/>
  <c r="I543" i="14"/>
  <c r="I544" i="14"/>
  <c r="I545" i="14"/>
  <c r="I546" i="14"/>
  <c r="I547" i="14"/>
  <c r="I548" i="14"/>
  <c r="I549" i="14"/>
  <c r="I550" i="14"/>
  <c r="I551" i="14"/>
  <c r="I552" i="14"/>
  <c r="I553" i="14"/>
  <c r="I554" i="14"/>
  <c r="I555" i="14"/>
  <c r="I556" i="14"/>
  <c r="I557" i="14"/>
  <c r="I558" i="14"/>
  <c r="I559" i="14"/>
  <c r="I560" i="14"/>
  <c r="I561" i="14"/>
  <c r="I562" i="14"/>
  <c r="I563" i="14"/>
  <c r="I564" i="14"/>
  <c r="I565" i="14"/>
  <c r="I566" i="14"/>
  <c r="I567" i="14"/>
  <c r="I568" i="14"/>
  <c r="I569" i="14"/>
  <c r="I570" i="14"/>
  <c r="I571" i="14"/>
  <c r="I572" i="14"/>
  <c r="I573" i="14"/>
  <c r="I574" i="14"/>
  <c r="I575" i="14"/>
  <c r="I576" i="14"/>
  <c r="I577" i="14"/>
  <c r="I578" i="14"/>
  <c r="I579" i="14"/>
  <c r="I580" i="14"/>
  <c r="I581" i="14"/>
  <c r="I582" i="14"/>
  <c r="I583" i="14"/>
  <c r="I584" i="14"/>
  <c r="I585" i="14"/>
  <c r="I586" i="14"/>
  <c r="I587" i="14"/>
  <c r="I588" i="14"/>
  <c r="I589" i="14"/>
  <c r="I590" i="14"/>
  <c r="I591" i="14"/>
  <c r="I592" i="14"/>
  <c r="I593" i="14"/>
  <c r="I594" i="14"/>
  <c r="I595" i="14"/>
  <c r="I596" i="14"/>
  <c r="I597" i="14"/>
  <c r="I598" i="14"/>
  <c r="I599" i="14"/>
  <c r="I600" i="14"/>
  <c r="I601" i="14"/>
  <c r="I602" i="14"/>
  <c r="I603" i="14"/>
  <c r="I604" i="14"/>
  <c r="I605" i="14"/>
  <c r="I606" i="14"/>
  <c r="I607" i="14"/>
  <c r="I608" i="14"/>
  <c r="I609" i="14"/>
  <c r="I610" i="14"/>
  <c r="I611" i="14"/>
  <c r="I612" i="14"/>
  <c r="I613" i="14"/>
  <c r="I614" i="14"/>
  <c r="I615" i="14"/>
  <c r="I616" i="14"/>
  <c r="I617" i="14"/>
  <c r="I618" i="14"/>
  <c r="I619" i="14"/>
  <c r="I620" i="14"/>
  <c r="I621" i="14"/>
  <c r="I622" i="14"/>
  <c r="I623" i="14"/>
  <c r="I624" i="14"/>
  <c r="I625" i="14"/>
  <c r="I626" i="14"/>
  <c r="I627" i="14"/>
  <c r="I628" i="14"/>
  <c r="I629" i="14"/>
  <c r="I630" i="14"/>
  <c r="I631" i="14"/>
  <c r="I632" i="14"/>
  <c r="I633" i="14"/>
  <c r="I634" i="14"/>
  <c r="I635" i="14"/>
  <c r="I636" i="14"/>
  <c r="I637" i="14"/>
  <c r="I638" i="14"/>
  <c r="I639" i="14"/>
  <c r="I640" i="14"/>
  <c r="I641" i="14"/>
  <c r="I642" i="14"/>
  <c r="I643" i="14"/>
  <c r="I644" i="14"/>
  <c r="I645" i="14"/>
  <c r="I646" i="14"/>
  <c r="I647" i="14"/>
  <c r="I648" i="14"/>
  <c r="I649" i="14"/>
  <c r="I650" i="14"/>
  <c r="I651" i="14"/>
  <c r="I652" i="14"/>
  <c r="I653" i="14"/>
  <c r="I654" i="14"/>
  <c r="I655" i="14"/>
  <c r="I656" i="14"/>
  <c r="I657" i="14"/>
  <c r="I658" i="14"/>
  <c r="I659" i="14"/>
  <c r="I660" i="14"/>
  <c r="I661" i="14"/>
  <c r="I662" i="14"/>
  <c r="I663" i="14"/>
  <c r="I664" i="14"/>
  <c r="I665" i="14"/>
  <c r="I666" i="14"/>
  <c r="I667" i="14"/>
  <c r="I668" i="14"/>
  <c r="I669" i="14"/>
  <c r="I670" i="14"/>
  <c r="I671" i="14"/>
  <c r="I672" i="14"/>
  <c r="I673" i="14"/>
  <c r="I674" i="14"/>
  <c r="I675" i="14"/>
  <c r="I676" i="14"/>
  <c r="I677" i="14"/>
  <c r="I678" i="14"/>
  <c r="I679" i="14"/>
  <c r="I680" i="14"/>
  <c r="I681" i="14"/>
  <c r="I682" i="14"/>
  <c r="I683" i="14"/>
  <c r="I9" i="14"/>
  <c r="L970" i="5"/>
  <c r="L971" i="5"/>
  <c r="L972" i="5"/>
  <c r="L973" i="5"/>
  <c r="L974" i="5"/>
  <c r="L975" i="5"/>
  <c r="L976" i="5"/>
  <c r="L977" i="5"/>
  <c r="L978" i="5"/>
  <c r="L979" i="5"/>
  <c r="L980" i="5"/>
  <c r="L981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K5" i="5"/>
  <c r="K6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9" i="5"/>
  <c r="F55" i="15" l="1"/>
  <c r="F49" i="15"/>
  <c r="F50" i="15"/>
  <c r="G35" i="15"/>
  <c r="F35" i="15"/>
  <c r="G32" i="15"/>
  <c r="F32" i="15"/>
  <c r="G31" i="15"/>
  <c r="F31" i="15"/>
  <c r="F30" i="15"/>
  <c r="G30" i="15"/>
  <c r="G29" i="15"/>
  <c r="F29" i="15"/>
  <c r="G28" i="15"/>
  <c r="F28" i="15"/>
  <c r="G27" i="15"/>
  <c r="F27" i="15"/>
  <c r="G26" i="15"/>
  <c r="F26" i="15"/>
  <c r="G25" i="15"/>
  <c r="F25" i="15"/>
  <c r="G24" i="15"/>
  <c r="F24" i="15"/>
  <c r="G21" i="15"/>
  <c r="F21" i="15"/>
  <c r="G20" i="15"/>
  <c r="F20" i="15"/>
  <c r="G17" i="15"/>
  <c r="F17" i="15"/>
  <c r="G16" i="15"/>
  <c r="G13" i="15"/>
  <c r="F13" i="15"/>
  <c r="G12" i="15"/>
  <c r="F12" i="15"/>
  <c r="F46" i="15"/>
  <c r="F51" i="15"/>
  <c r="F52" i="15"/>
  <c r="F56" i="15"/>
  <c r="F16" i="15"/>
  <c r="I6" i="15"/>
  <c r="D6" i="15"/>
  <c r="I5" i="15"/>
  <c r="C6" i="14"/>
  <c r="C6" i="5"/>
  <c r="E68" i="3"/>
  <c r="E52" i="15" s="1"/>
  <c r="E67" i="3"/>
  <c r="E51" i="15" s="1"/>
  <c r="F30" i="3"/>
  <c r="E30" i="3"/>
  <c r="E12" i="15" s="1"/>
  <c r="F49" i="3"/>
  <c r="E49" i="3"/>
  <c r="E31" i="15" s="1"/>
  <c r="H6" i="3"/>
  <c r="H5" i="3"/>
  <c r="D6" i="3"/>
  <c r="F6" i="6"/>
  <c r="F5" i="6"/>
  <c r="C6" i="6"/>
  <c r="G5" i="4"/>
  <c r="G6" i="4"/>
  <c r="C6" i="4"/>
  <c r="E72" i="3"/>
  <c r="E56" i="15" s="1"/>
  <c r="E71" i="3"/>
  <c r="E66" i="3"/>
  <c r="E50" i="15" s="1"/>
  <c r="E65" i="3"/>
  <c r="E49" i="15" s="1"/>
  <c r="E62" i="3"/>
  <c r="E46" i="15" s="1"/>
  <c r="E61" i="3"/>
  <c r="E45" i="15" s="1"/>
  <c r="F53" i="3"/>
  <c r="E53" i="3"/>
  <c r="E35" i="15" s="1"/>
  <c r="E34" i="15" s="1"/>
  <c r="F50" i="3"/>
  <c r="E50" i="3"/>
  <c r="E32" i="15" s="1"/>
  <c r="F48" i="3"/>
  <c r="E48" i="3"/>
  <c r="E30" i="15" s="1"/>
  <c r="F47" i="3"/>
  <c r="E47" i="3"/>
  <c r="E29" i="15" s="1"/>
  <c r="F46" i="3"/>
  <c r="E46" i="3"/>
  <c r="E28" i="15" s="1"/>
  <c r="F45" i="3"/>
  <c r="E45" i="3"/>
  <c r="E27" i="15" s="1"/>
  <c r="F44" i="3"/>
  <c r="E44" i="3"/>
  <c r="E26" i="15" s="1"/>
  <c r="F43" i="3"/>
  <c r="E43" i="3"/>
  <c r="E25" i="15" s="1"/>
  <c r="F42" i="3"/>
  <c r="E42" i="3"/>
  <c r="E24" i="15" s="1"/>
  <c r="F39" i="3"/>
  <c r="E39" i="3"/>
  <c r="E21" i="15" s="1"/>
  <c r="F38" i="3"/>
  <c r="E38" i="3"/>
  <c r="E20" i="15" s="1"/>
  <c r="E19" i="15" s="1"/>
  <c r="F35" i="3"/>
  <c r="E35" i="3"/>
  <c r="E17" i="15" s="1"/>
  <c r="F34" i="3"/>
  <c r="F31" i="3"/>
  <c r="E34" i="3"/>
  <c r="E16" i="15" s="1"/>
  <c r="E31" i="3"/>
  <c r="E13" i="15" s="1"/>
  <c r="E48" i="15" l="1"/>
  <c r="F48" i="15"/>
  <c r="I48" i="15" s="1"/>
  <c r="E44" i="15"/>
  <c r="F54" i="15"/>
  <c r="E11" i="15"/>
  <c r="E37" i="15"/>
  <c r="E15" i="15"/>
  <c r="E23" i="15"/>
  <c r="F37" i="15"/>
  <c r="G37" i="15"/>
  <c r="E55" i="15"/>
  <c r="E17" i="3"/>
  <c r="H12" i="15"/>
  <c r="H35" i="15"/>
  <c r="H34" i="15" s="1"/>
  <c r="I34" i="15" s="1"/>
  <c r="H32" i="15"/>
  <c r="H31" i="15"/>
  <c r="H30" i="15"/>
  <c r="H29" i="15"/>
  <c r="H28" i="15"/>
  <c r="H27" i="15"/>
  <c r="H26" i="15"/>
  <c r="H25" i="15"/>
  <c r="H24" i="15"/>
  <c r="H21" i="15"/>
  <c r="H20" i="15"/>
  <c r="H17" i="15"/>
  <c r="H16" i="15"/>
  <c r="H13" i="15"/>
  <c r="E74" i="3"/>
  <c r="G50" i="3"/>
  <c r="G48" i="3"/>
  <c r="G47" i="3"/>
  <c r="G49" i="3"/>
  <c r="G46" i="3"/>
  <c r="G44" i="3"/>
  <c r="G45" i="3"/>
  <c r="G53" i="3"/>
  <c r="G42" i="3"/>
  <c r="G43" i="3"/>
  <c r="G39" i="3"/>
  <c r="G38" i="3"/>
  <c r="G34" i="3"/>
  <c r="F55" i="3"/>
  <c r="E12" i="3" s="1"/>
  <c r="G35" i="3"/>
  <c r="G30" i="3"/>
  <c r="G31" i="3"/>
  <c r="E55" i="3"/>
  <c r="E11" i="3" s="1"/>
  <c r="H19" i="15" l="1"/>
  <c r="I19" i="15" s="1"/>
  <c r="E58" i="15"/>
  <c r="E54" i="15"/>
  <c r="I54" i="15" s="1"/>
  <c r="H23" i="15"/>
  <c r="I23" i="15" s="1"/>
  <c r="H11" i="15"/>
  <c r="I11" i="15" s="1"/>
  <c r="H37" i="15"/>
  <c r="G39" i="15" s="1"/>
  <c r="H15" i="15"/>
  <c r="I15" i="15" s="1"/>
  <c r="E15" i="3"/>
  <c r="F17" i="3" s="1"/>
  <c r="G55" i="3"/>
  <c r="E10" i="3" s="1"/>
  <c r="F12" i="3" s="1"/>
  <c r="I37" i="15" l="1"/>
  <c r="F11" i="3"/>
  <c r="E16" i="3"/>
  <c r="F16" i="3" s="1"/>
  <c r="E20" i="3"/>
  <c r="F45" i="15"/>
  <c r="F58" i="15" l="1"/>
  <c r="F63" i="15" s="1"/>
  <c r="F44" i="15"/>
  <c r="I44" i="15" s="1"/>
  <c r="I58" i="15" l="1"/>
  <c r="G60" i="15"/>
</calcChain>
</file>

<file path=xl/sharedStrings.xml><?xml version="1.0" encoding="utf-8"?>
<sst xmlns="http://schemas.openxmlformats.org/spreadsheetml/2006/main" count="307" uniqueCount="178">
  <si>
    <t>DADES ENTITAT i PROJECTE - INSTRUCCIONS</t>
  </si>
  <si>
    <t>0. Dades de l'entitat</t>
  </si>
  <si>
    <t>Nom Entitat</t>
  </si>
  <si>
    <t>NIF</t>
  </si>
  <si>
    <t>Nom Projecte</t>
  </si>
  <si>
    <t>Any/curs</t>
  </si>
  <si>
    <t>SOL·LICITUD: Instruccions</t>
  </si>
  <si>
    <t>Omplir les següents dades a cada un dels fulls:</t>
  </si>
  <si>
    <t>1PRE Despeses</t>
  </si>
  <si>
    <r>
      <rPr>
        <b/>
        <sz val="11"/>
        <color theme="9" tint="-0.249977111117893"/>
        <rFont val="Calibri"/>
        <family val="2"/>
        <scheme val="minor"/>
      </rPr>
      <t>Relació de DESPESES</t>
    </r>
    <r>
      <rPr>
        <sz val="11"/>
        <color theme="1"/>
        <rFont val="Calibri"/>
        <family val="2"/>
        <scheme val="minor"/>
      </rPr>
      <t xml:space="preserve"> del pressupost presentat al projecte de sol·licitud. Cal complir:</t>
    </r>
  </si>
  <si>
    <r>
      <rPr>
        <b/>
        <sz val="11"/>
        <color theme="1"/>
        <rFont val="Calibri"/>
        <family val="2"/>
        <scheme val="minor"/>
      </rPr>
      <t>Grup Despeses:</t>
    </r>
    <r>
      <rPr>
        <sz val="11"/>
        <color theme="1"/>
        <rFont val="Calibri"/>
        <family val="2"/>
        <scheme val="minor"/>
      </rPr>
      <t xml:space="preserve"> seleccionar del desplegable la tipologia de la despesa.</t>
    </r>
  </si>
  <si>
    <r>
      <rPr>
        <b/>
        <sz val="11"/>
        <color theme="1"/>
        <rFont val="Calibri"/>
        <family val="2"/>
        <scheme val="minor"/>
      </rPr>
      <t>Tipus:</t>
    </r>
    <r>
      <rPr>
        <sz val="11"/>
        <color theme="1"/>
        <rFont val="Calibri"/>
        <family val="2"/>
        <scheme val="minor"/>
      </rPr>
      <t xml:space="preserve"> seleccionar si és una despesa directa o indirecta per a l'execució del projecte.</t>
    </r>
  </si>
  <si>
    <r>
      <rPr>
        <b/>
        <sz val="11"/>
        <color theme="1"/>
        <rFont val="Calibri"/>
        <family val="2"/>
        <scheme val="minor"/>
      </rPr>
      <t>Descripció despeses:</t>
    </r>
    <r>
      <rPr>
        <sz val="11"/>
        <color theme="1"/>
        <rFont val="Calibri"/>
        <family val="2"/>
        <scheme val="minor"/>
      </rPr>
      <t xml:space="preserve"> explicació més detallada de la despesa.</t>
    </r>
  </si>
  <si>
    <r>
      <rPr>
        <b/>
        <sz val="11"/>
        <color theme="1"/>
        <rFont val="Calibri"/>
        <family val="2"/>
        <scheme val="minor"/>
      </rPr>
      <t>Import:</t>
    </r>
    <r>
      <rPr>
        <sz val="11"/>
        <color theme="1"/>
        <rFont val="Calibri"/>
        <family val="2"/>
        <scheme val="minor"/>
      </rPr>
      <t xml:space="preserve"> quantitat de la despesa.</t>
    </r>
  </si>
  <si>
    <t>2PRE Ingressos</t>
  </si>
  <si>
    <r>
      <rPr>
        <b/>
        <sz val="11"/>
        <color theme="9" tint="-0.249977111117893"/>
        <rFont val="Calibri"/>
        <family val="2"/>
        <scheme val="minor"/>
      </rPr>
      <t>Relació d'INGRESSOS</t>
    </r>
    <r>
      <rPr>
        <sz val="11"/>
        <color theme="1"/>
        <rFont val="Calibri"/>
        <family val="2"/>
        <scheme val="minor"/>
      </rPr>
      <t xml:space="preserve"> del pressupost presentat al projecte de sol·licitud. Cal complir:</t>
    </r>
  </si>
  <si>
    <r>
      <rPr>
        <b/>
        <sz val="11"/>
        <color theme="1"/>
        <rFont val="Calibri"/>
        <family val="2"/>
        <scheme val="minor"/>
      </rPr>
      <t>Grup Ingressos:</t>
    </r>
    <r>
      <rPr>
        <sz val="11"/>
        <color theme="1"/>
        <rFont val="Calibri"/>
        <family val="2"/>
        <scheme val="minor"/>
      </rPr>
      <t xml:space="preserve"> seleccionar del desplegable la tipologia de l'ingrés.</t>
    </r>
  </si>
  <si>
    <r>
      <rPr>
        <b/>
        <sz val="11"/>
        <color theme="1"/>
        <rFont val="Calibri"/>
        <family val="2"/>
        <scheme val="minor"/>
      </rPr>
      <t>Descripció ingressos</t>
    </r>
    <r>
      <rPr>
        <sz val="11"/>
        <color theme="1"/>
        <rFont val="Calibri"/>
        <family val="2"/>
        <scheme val="minor"/>
      </rPr>
      <t>: explicació més detallada de l'ingrés.</t>
    </r>
  </si>
  <si>
    <r>
      <rPr>
        <b/>
        <sz val="11"/>
        <color theme="1"/>
        <rFont val="Calibri"/>
        <family val="2"/>
        <scheme val="minor"/>
      </rPr>
      <t>Import:</t>
    </r>
    <r>
      <rPr>
        <sz val="11"/>
        <color theme="1"/>
        <rFont val="Calibri"/>
        <family val="2"/>
        <scheme val="minor"/>
      </rPr>
      <t xml:space="preserve"> quantitat de l'ingrés.</t>
    </r>
  </si>
  <si>
    <t>3 PRESSSUPOST</t>
  </si>
  <si>
    <t>Resum de les dades i pressupost global.</t>
  </si>
  <si>
    <t>Es genera automàticament quan introduim dades a les pàgines anteriors (despeses i ingressos).</t>
  </si>
  <si>
    <t>Ajuda a veure el resum de les dades econòmiques i la seva validació.</t>
  </si>
  <si>
    <t xml:space="preserve"> Adjunteu a la vostra tramitació de sol·licitud electrònica aquest document, sense necessitat de signar-lo digitalment pel representant legal de l'entitat.</t>
  </si>
  <si>
    <t>JUSTIFICACIÓ: Instruccions</t>
  </si>
  <si>
    <t>Utilitzeu el mateix document que es va presentar en la petició de subvenció i ompliu els fulls de justificació:</t>
  </si>
  <si>
    <t>1JUST Despeses</t>
  </si>
  <si>
    <r>
      <rPr>
        <b/>
        <sz val="11"/>
        <color theme="4" tint="-0.249977111117893"/>
        <rFont val="Calibri"/>
        <family val="2"/>
        <scheme val="minor"/>
      </rPr>
      <t>Relació de DESPESES</t>
    </r>
    <r>
      <rPr>
        <sz val="11"/>
        <color theme="1"/>
        <rFont val="Calibri"/>
        <family val="2"/>
        <scheme val="minor"/>
      </rPr>
      <t xml:space="preserve"> finals del projecte executat. Cal complir:</t>
    </r>
  </si>
  <si>
    <r>
      <rPr>
        <b/>
        <sz val="11"/>
        <color theme="1"/>
        <rFont val="Calibri"/>
        <family val="2"/>
        <scheme val="minor"/>
      </rPr>
      <t>Data:</t>
    </r>
    <r>
      <rPr>
        <sz val="11"/>
        <color theme="1"/>
        <rFont val="Calibri"/>
        <family val="2"/>
        <scheme val="minor"/>
      </rPr>
      <t xml:space="preserve"> de la factura de la despesa.</t>
    </r>
  </si>
  <si>
    <r>
      <rPr>
        <b/>
        <sz val="11"/>
        <color theme="1"/>
        <rFont val="Calibri"/>
        <family val="2"/>
        <scheme val="minor"/>
      </rPr>
      <t>Núm. Fac.:</t>
    </r>
    <r>
      <rPr>
        <sz val="11"/>
        <color theme="1"/>
        <rFont val="Calibri"/>
        <family val="2"/>
        <scheme val="minor"/>
      </rPr>
      <t xml:space="preserve"> número de la factura de la despesa.</t>
    </r>
  </si>
  <si>
    <r>
      <rPr>
        <b/>
        <sz val="11"/>
        <color theme="1"/>
        <rFont val="Calibri"/>
        <family val="2"/>
        <scheme val="minor"/>
      </rPr>
      <t>Proveïdor:</t>
    </r>
    <r>
      <rPr>
        <sz val="11"/>
        <color theme="1"/>
        <rFont val="Calibri"/>
        <family val="2"/>
        <scheme val="minor"/>
      </rPr>
      <t xml:space="preserve"> nom de l'emisor de la factura.</t>
    </r>
  </si>
  <si>
    <r>
      <rPr>
        <b/>
        <sz val="11"/>
        <color theme="1"/>
        <rFont val="Calibri"/>
        <family val="2"/>
        <scheme val="minor"/>
      </rPr>
      <t>NIF:</t>
    </r>
    <r>
      <rPr>
        <sz val="11"/>
        <color theme="1"/>
        <rFont val="Calibri"/>
        <family val="2"/>
        <scheme val="minor"/>
      </rPr>
      <t xml:space="preserve"> corresponent a l'emisor de la factura.</t>
    </r>
  </si>
  <si>
    <r>
      <rPr>
        <b/>
        <sz val="11"/>
        <color theme="1"/>
        <rFont val="Calibri"/>
        <family val="2"/>
        <scheme val="minor"/>
      </rPr>
      <t>Tipus:</t>
    </r>
    <r>
      <rPr>
        <sz val="11"/>
        <color theme="1"/>
        <rFont val="Calibri"/>
        <family val="2"/>
        <scheme val="minor"/>
      </rPr>
      <t xml:space="preserve"> seleccionar si és una despesa directa o indirecta en l'execució del projecte.</t>
    </r>
  </si>
  <si>
    <r>
      <rPr>
        <b/>
        <sz val="11"/>
        <color theme="1"/>
        <rFont val="Calibri"/>
        <family val="2"/>
        <scheme val="minor"/>
      </rPr>
      <t>Import factura:</t>
    </r>
    <r>
      <rPr>
        <sz val="11"/>
        <color theme="1"/>
        <rFont val="Calibri"/>
        <family val="2"/>
        <scheme val="minor"/>
      </rPr>
      <t xml:space="preserve"> quantitat total de la factura de referència.</t>
    </r>
  </si>
  <si>
    <r>
      <rPr>
        <b/>
        <sz val="11"/>
        <color theme="1"/>
        <rFont val="Calibri"/>
        <family val="2"/>
        <scheme val="minor"/>
      </rPr>
      <t>Import projecte:</t>
    </r>
    <r>
      <rPr>
        <sz val="11"/>
        <color theme="1"/>
        <rFont val="Calibri"/>
        <family val="2"/>
        <scheme val="minor"/>
      </rPr>
      <t xml:space="preserve"> quantitat de la factura que s'imputa a l'execució del projecte.</t>
    </r>
  </si>
  <si>
    <r>
      <rPr>
        <b/>
        <sz val="11"/>
        <color theme="1"/>
        <rFont val="Calibri"/>
        <family val="2"/>
        <scheme val="minor"/>
      </rPr>
      <t xml:space="preserve">% imputat: </t>
    </r>
    <r>
      <rPr>
        <sz val="11"/>
        <color theme="1"/>
        <rFont val="Calibri"/>
        <family val="2"/>
        <scheme val="minor"/>
      </rPr>
      <t>valor automàtic del percentatge de la factura que s'imputa al projecte.</t>
    </r>
  </si>
  <si>
    <t>2JUST Ingressos</t>
  </si>
  <si>
    <r>
      <rPr>
        <b/>
        <sz val="11"/>
        <color theme="4" tint="-0.249977111117893"/>
        <rFont val="Calibri"/>
        <family val="2"/>
        <scheme val="minor"/>
      </rPr>
      <t>Relació d'INGRESSOS</t>
    </r>
    <r>
      <rPr>
        <sz val="11"/>
        <color theme="1"/>
        <rFont val="Calibri"/>
        <family val="2"/>
        <scheme val="minor"/>
      </rPr>
      <t xml:space="preserve"> finals del projecte executat. Cal omplir:</t>
    </r>
  </si>
  <si>
    <r>
      <rPr>
        <b/>
        <sz val="11"/>
        <color theme="1"/>
        <rFont val="Calibri"/>
        <family val="2"/>
        <scheme val="minor"/>
      </rPr>
      <t>Data:</t>
    </r>
    <r>
      <rPr>
        <sz val="11"/>
        <color theme="1"/>
        <rFont val="Calibri"/>
        <family val="2"/>
        <scheme val="minor"/>
      </rPr>
      <t xml:space="preserve"> de realització de l'ingrés.</t>
    </r>
  </si>
  <si>
    <r>
      <rPr>
        <b/>
        <sz val="11"/>
        <color theme="1"/>
        <rFont val="Calibri"/>
        <family val="2"/>
        <scheme val="minor"/>
      </rPr>
      <t>Client:</t>
    </r>
    <r>
      <rPr>
        <sz val="11"/>
        <color theme="1"/>
        <rFont val="Calibri"/>
        <family val="2"/>
        <scheme val="minor"/>
      </rPr>
      <t xml:space="preserve"> identificació de qui realitza l'ingrés.</t>
    </r>
  </si>
  <si>
    <r>
      <rPr>
        <b/>
        <sz val="11"/>
        <color theme="1"/>
        <rFont val="Calibri"/>
        <family val="2"/>
        <scheme val="minor"/>
      </rPr>
      <t>Grup ingressos</t>
    </r>
    <r>
      <rPr>
        <sz val="11"/>
        <color theme="1"/>
        <rFont val="Calibri"/>
        <family val="2"/>
        <scheme val="minor"/>
      </rPr>
      <t>: seleccionar del desplegable la tipologia de l'ingrés.</t>
    </r>
  </si>
  <si>
    <r>
      <rPr>
        <b/>
        <sz val="11"/>
        <color theme="1"/>
        <rFont val="Calibri"/>
        <family val="2"/>
        <scheme val="minor"/>
      </rPr>
      <t>Import projecte:</t>
    </r>
    <r>
      <rPr>
        <sz val="11"/>
        <color theme="1"/>
        <rFont val="Calibri"/>
        <family val="2"/>
        <scheme val="minor"/>
      </rPr>
      <t xml:space="preserve"> quantitat de l'ingrés que s'imputa a l'execució del projecte.</t>
    </r>
  </si>
  <si>
    <r>
      <rPr>
        <b/>
        <sz val="11"/>
        <color theme="1"/>
        <rFont val="Calibri"/>
        <family val="2"/>
        <scheme val="minor"/>
      </rPr>
      <t xml:space="preserve">% imputat: </t>
    </r>
    <r>
      <rPr>
        <sz val="11"/>
        <color theme="1"/>
        <rFont val="Calibri"/>
        <family val="2"/>
        <scheme val="minor"/>
      </rPr>
      <t>valor automàtic del percentatge de l'ingrés que s'imputa al projecte.</t>
    </r>
  </si>
  <si>
    <t>3JUST BALANÇ</t>
  </si>
  <si>
    <t>Balanç econòmic del projecte executat i comparativa amb el pressupost de la sol·licitud.</t>
  </si>
  <si>
    <t>DOCUMENTACIÓ SOL·LICITUD</t>
  </si>
  <si>
    <t>1. PRESSUPOST DESPESES DEL PROJECTE</t>
  </si>
  <si>
    <t>any/curs</t>
  </si>
  <si>
    <t>Grup Despeses</t>
  </si>
  <si>
    <t>Tipus</t>
  </si>
  <si>
    <t>Descripció Despeses</t>
  </si>
  <si>
    <t>Import</t>
  </si>
  <si>
    <t>Quotes i cànons</t>
  </si>
  <si>
    <t>Directe</t>
  </si>
  <si>
    <t>Altres serveis</t>
  </si>
  <si>
    <t>2. PRESSUPOST INGRESSOS DEL PROJECTE</t>
  </si>
  <si>
    <t>Grup Ingressos</t>
  </si>
  <si>
    <t>Descripició Ingressos</t>
  </si>
  <si>
    <t>Venda de productes</t>
  </si>
  <si>
    <t>Full de generació automàtica</t>
  </si>
  <si>
    <t>3. PRESSUPOST PROJECTE</t>
  </si>
  <si>
    <t>NIF:</t>
  </si>
  <si>
    <t>RESUM</t>
  </si>
  <si>
    <t>Total despeses</t>
  </si>
  <si>
    <t>%</t>
  </si>
  <si>
    <t>Despeses directes</t>
  </si>
  <si>
    <t>Despeses indirectes</t>
  </si>
  <si>
    <t>(*)</t>
  </si>
  <si>
    <t>(*) Les despeses indirectes no poden ser superiors al 10% de l'import del projecte presentat.</t>
  </si>
  <si>
    <t>Total ingressos</t>
  </si>
  <si>
    <t>Ingressos entitat</t>
  </si>
  <si>
    <t>Subvenció Ajuntament El Prat de Llobregat</t>
  </si>
  <si>
    <t>(*) La subvenció municipal no pot ser superior al 75% de l'import del projecte presentat.</t>
  </si>
  <si>
    <t>Saldo despeses - ingressos</t>
  </si>
  <si>
    <t>(*) El pressupost del projecte ha de tenir un resultat equilibrat.</t>
  </si>
  <si>
    <t xml:space="preserve">Despeses </t>
  </si>
  <si>
    <t>Import Directe</t>
  </si>
  <si>
    <t>Import Indirecte</t>
  </si>
  <si>
    <t>Total Projecte</t>
  </si>
  <si>
    <t>A</t>
  </si>
  <si>
    <t>PERSONAL</t>
  </si>
  <si>
    <t>a1</t>
  </si>
  <si>
    <t>Personal Nómines</t>
  </si>
  <si>
    <t>a2</t>
  </si>
  <si>
    <t>Personal Seguretat Social</t>
  </si>
  <si>
    <t>B</t>
  </si>
  <si>
    <t>COLABORADORS I USUARIS</t>
  </si>
  <si>
    <t>b1</t>
  </si>
  <si>
    <t>Compensacions despeses col·laboradors i ususaris</t>
  </si>
  <si>
    <t>b2</t>
  </si>
  <si>
    <t>Allotjaments, dietes, viatges i desplaçaments</t>
  </si>
  <si>
    <t>C</t>
  </si>
  <si>
    <t>COMPRES</t>
  </si>
  <si>
    <t>c1</t>
  </si>
  <si>
    <t>Compra de material pel projecte /activitat</t>
  </si>
  <si>
    <t>c2</t>
  </si>
  <si>
    <t>Compra d'altre material</t>
  </si>
  <si>
    <t>D</t>
  </si>
  <si>
    <t>SERVEIS EXTERNS</t>
  </si>
  <si>
    <t>d1</t>
  </si>
  <si>
    <t>Assegurances</t>
  </si>
  <si>
    <t>d2</t>
  </si>
  <si>
    <t>Quotes i canons</t>
  </si>
  <si>
    <t>d3</t>
  </si>
  <si>
    <t>Lloguers</t>
  </si>
  <si>
    <t>d4</t>
  </si>
  <si>
    <t>Subministraments</t>
  </si>
  <si>
    <t>d5</t>
  </si>
  <si>
    <t>Comunicacions</t>
  </si>
  <si>
    <t>d6</t>
  </si>
  <si>
    <t>Publicitat i progaganda</t>
  </si>
  <si>
    <t>d7</t>
  </si>
  <si>
    <t>Transports</t>
  </si>
  <si>
    <t>d8</t>
  </si>
  <si>
    <t>Gestories i assessories</t>
  </si>
  <si>
    <t>d9</t>
  </si>
  <si>
    <t>E</t>
  </si>
  <si>
    <t>ALTRES DESPESES</t>
  </si>
  <si>
    <t>e1</t>
  </si>
  <si>
    <t>Altres despeses</t>
  </si>
  <si>
    <t>TOTAL DESPESES PREVISTES</t>
  </si>
  <si>
    <t xml:space="preserve">Ingressos </t>
  </si>
  <si>
    <t>Import Projecte</t>
  </si>
  <si>
    <t>INGRESSOS USUARIS</t>
  </si>
  <si>
    <t>Quotes d'associats i afiliats</t>
  </si>
  <si>
    <t>Quotes d'usuaris</t>
  </si>
  <si>
    <t>ALTRES INGRESSOS</t>
  </si>
  <si>
    <t>Publicitat i/o sponsorització</t>
  </si>
  <si>
    <t>b3</t>
  </si>
  <si>
    <t>Altres ingressos</t>
  </si>
  <si>
    <t>b4</t>
  </si>
  <si>
    <t>Recursos propis de l'entitat</t>
  </si>
  <si>
    <t>SUBVENCIONS</t>
  </si>
  <si>
    <t>Subvenció Ajuntament</t>
  </si>
  <si>
    <t>Subvencions altres</t>
  </si>
  <si>
    <t>TOTAL INGRESSOS PREVISTOS</t>
  </si>
  <si>
    <t>DOCUMENTACIÓ JUSTIFICACIÓ</t>
  </si>
  <si>
    <t>1. JUSTIFICACIÓ DESPESES DEL PROJECTE</t>
  </si>
  <si>
    <t>Data</t>
  </si>
  <si>
    <t>Núm. Fac</t>
  </si>
  <si>
    <t>Proveidor</t>
  </si>
  <si>
    <t>Import Factura</t>
  </si>
  <si>
    <t>% imputat</t>
  </si>
  <si>
    <t>2. JUSTIFICACIÓ INGRESSOS DEL PROJECTE</t>
  </si>
  <si>
    <t>Client</t>
  </si>
  <si>
    <t>Descripció Ingressos</t>
  </si>
  <si>
    <t>3. BALANÇ COMPTE JUSTIFICATIU</t>
  </si>
  <si>
    <t>Pressupost Inicial</t>
  </si>
  <si>
    <t>Import Projecte executat</t>
  </si>
  <si>
    <t>Imports directes</t>
  </si>
  <si>
    <t>Imports indirectes</t>
  </si>
  <si>
    <t>Total</t>
  </si>
  <si>
    <t>Diferència amb pressupost</t>
  </si>
  <si>
    <t>Personal Nòmines</t>
  </si>
  <si>
    <t>TOTAL DESPESES</t>
  </si>
  <si>
    <t>Percentatge despeses Indirectes</t>
  </si>
  <si>
    <t>(*) Les despeses indirectes no poden ser superiors al 10% de l'import del projecte executat.</t>
  </si>
  <si>
    <t>Ingressos</t>
  </si>
  <si>
    <t>TOTAL INGRESSOS</t>
  </si>
  <si>
    <t>Percentatge Subvenció Ajuntament</t>
  </si>
  <si>
    <t>(*) La subvenció municipal no pot ser superior al 75% de l'import del projecte executat.</t>
  </si>
  <si>
    <t>TABLA Grup Despeses</t>
  </si>
  <si>
    <t>Tabla Grup Ingressos</t>
  </si>
  <si>
    <t>Tabla Tipus</t>
  </si>
  <si>
    <t>Personal nómines</t>
  </si>
  <si>
    <t>Quotes socis</t>
  </si>
  <si>
    <t>Quotes usuaris</t>
  </si>
  <si>
    <t>Indirecte</t>
  </si>
  <si>
    <t>Colaboradors i usuaris</t>
  </si>
  <si>
    <t xml:space="preserve">Allotjaments, Dietes, Viatges </t>
  </si>
  <si>
    <t>Publicitat-sponsors</t>
  </si>
  <si>
    <t>Compres projecte</t>
  </si>
  <si>
    <t>Compres altres</t>
  </si>
  <si>
    <t>Recursos propis entitat</t>
  </si>
  <si>
    <t>Asegurances</t>
  </si>
  <si>
    <t>Subvenció Altres</t>
  </si>
  <si>
    <t>Publicitat</t>
  </si>
  <si>
    <t>Gestoria/Assessoria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</si>
</sst>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d\-m\-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4" fillId="0" borderId="1" xfId="0" applyFont="1" applyBorder="1" applyAlignment="1" applyProtection="1">
      <alignment vertical="top" wrapText="1"/>
      <protection locked="0"/>
    </xf>
    <xf numFmtId="4" fontId="4" fillId="0" borderId="1" xfId="0" applyNumberFormat="1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165" fontId="4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4" fontId="4" fillId="0" borderId="1" xfId="0" applyNumberFormat="1" applyFont="1" applyBorder="1" applyAlignment="1" applyProtection="1">
      <alignment vertical="center" wrapText="1"/>
      <protection locked="0"/>
    </xf>
    <xf numFmtId="0" fontId="0" fillId="10" borderId="0" xfId="0" applyFill="1"/>
    <xf numFmtId="0" fontId="6" fillId="0" borderId="0" xfId="0" applyFont="1"/>
    <xf numFmtId="164" fontId="13" fillId="8" borderId="0" xfId="0" applyNumberFormat="1" applyFont="1" applyFill="1" applyAlignment="1">
      <alignment vertical="center"/>
    </xf>
    <xf numFmtId="0" fontId="8" fillId="8" borderId="0" xfId="0" applyFont="1" applyFill="1" applyAlignment="1">
      <alignment vertical="center"/>
    </xf>
    <xf numFmtId="4" fontId="8" fillId="8" borderId="0" xfId="0" applyNumberFormat="1" applyFont="1" applyFill="1" applyAlignment="1">
      <alignment vertical="center"/>
    </xf>
    <xf numFmtId="0" fontId="8" fillId="8" borderId="0" xfId="0" applyFont="1" applyFill="1"/>
    <xf numFmtId="0" fontId="8" fillId="8" borderId="0" xfId="0" applyFont="1" applyFill="1" applyAlignment="1">
      <alignment horizontal="right"/>
    </xf>
    <xf numFmtId="164" fontId="2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2" fillId="0" borderId="0" xfId="0" applyFont="1"/>
    <xf numFmtId="164" fontId="2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/>
    </xf>
    <xf numFmtId="4" fontId="1" fillId="5" borderId="0" xfId="0" applyNumberFormat="1" applyFont="1" applyFill="1" applyAlignment="1">
      <alignment vertic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6" fillId="0" borderId="0" xfId="0" applyFont="1"/>
    <xf numFmtId="4" fontId="0" fillId="0" borderId="0" xfId="0" applyNumberFormat="1"/>
    <xf numFmtId="0" fontId="0" fillId="7" borderId="0" xfId="0" applyFill="1"/>
    <xf numFmtId="0" fontId="11" fillId="3" borderId="0" xfId="0" applyFont="1" applyFill="1"/>
    <xf numFmtId="0" fontId="13" fillId="8" borderId="0" xfId="0" applyFont="1" applyFill="1" applyAlignment="1">
      <alignment vertical="center"/>
    </xf>
    <xf numFmtId="164" fontId="13" fillId="8" borderId="0" xfId="0" applyNumberFormat="1" applyFont="1" applyFill="1" applyAlignment="1">
      <alignment horizontal="center" vertical="center"/>
    </xf>
    <xf numFmtId="4" fontId="8" fillId="8" borderId="0" xfId="0" applyNumberFormat="1" applyFont="1" applyFill="1" applyAlignment="1">
      <alignment horizontal="right" vertical="center"/>
    </xf>
    <xf numFmtId="0" fontId="13" fillId="8" borderId="0" xfId="0" applyFont="1" applyFill="1" applyAlignment="1">
      <alignment horizontal="center" vertical="center"/>
    </xf>
    <xf numFmtId="4" fontId="0" fillId="9" borderId="0" xfId="0" applyNumberFormat="1" applyFill="1" applyAlignment="1">
      <alignment horizontal="right"/>
    </xf>
    <xf numFmtId="0" fontId="0" fillId="9" borderId="0" xfId="0" applyFill="1" applyAlignment="1">
      <alignment horizontal="center"/>
    </xf>
    <xf numFmtId="0" fontId="14" fillId="8" borderId="1" xfId="0" applyFont="1" applyFill="1" applyBorder="1" applyAlignment="1">
      <alignment horizontal="left" vertical="center" wrapText="1"/>
    </xf>
    <xf numFmtId="4" fontId="14" fillId="8" borderId="1" xfId="0" applyNumberFormat="1" applyFont="1" applyFill="1" applyBorder="1" applyAlignment="1">
      <alignment horizontal="left" vertical="center" wrapText="1"/>
    </xf>
    <xf numFmtId="4" fontId="1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0" fillId="7" borderId="0" xfId="0" applyNumberFormat="1" applyFill="1"/>
    <xf numFmtId="0" fontId="0" fillId="3" borderId="0" xfId="0" applyFill="1"/>
    <xf numFmtId="0" fontId="10" fillId="0" borderId="0" xfId="0" applyFont="1" applyAlignment="1">
      <alignment horizontal="right"/>
    </xf>
    <xf numFmtId="0" fontId="13" fillId="8" borderId="0" xfId="0" applyFont="1" applyFill="1" applyAlignment="1">
      <alignment horizontal="left" vertical="center"/>
    </xf>
    <xf numFmtId="0" fontId="9" fillId="8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164" fontId="0" fillId="9" borderId="0" xfId="0" applyNumberFormat="1" applyFill="1" applyAlignment="1">
      <alignment horizontal="right"/>
    </xf>
    <xf numFmtId="0" fontId="0" fillId="9" borderId="0" xfId="0" applyFill="1" applyAlignment="1">
      <alignment horizontal="right"/>
    </xf>
    <xf numFmtId="0" fontId="2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8" borderId="0" xfId="0" applyFont="1" applyFill="1" applyAlignment="1">
      <alignment horizontal="right" vertical="center"/>
    </xf>
    <xf numFmtId="4" fontId="9" fillId="8" borderId="0" xfId="0" applyNumberFormat="1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center" vertical="top" wrapText="1"/>
    </xf>
    <xf numFmtId="10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3" fillId="8" borderId="2" xfId="0" applyFont="1" applyFill="1" applyBorder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14" fillId="8" borderId="1" xfId="0" applyFont="1" applyFill="1" applyBorder="1" applyAlignment="1">
      <alignment horizontal="center" vertical="top" wrapText="1"/>
    </xf>
    <xf numFmtId="4" fontId="3" fillId="9" borderId="1" xfId="0" applyNumberFormat="1" applyFont="1" applyFill="1" applyBorder="1" applyAlignment="1">
      <alignment vertical="top" wrapText="1"/>
    </xf>
    <xf numFmtId="4" fontId="14" fillId="8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0" fontId="0" fillId="11" borderId="0" xfId="0" applyFill="1"/>
    <xf numFmtId="0" fontId="11" fillId="5" borderId="0" xfId="0" applyFont="1" applyFill="1" applyAlignment="1">
      <alignment horizontal="left"/>
    </xf>
    <xf numFmtId="0" fontId="0" fillId="5" borderId="0" xfId="0" applyFill="1"/>
    <xf numFmtId="165" fontId="13" fillId="8" borderId="0" xfId="0" applyNumberFormat="1" applyFont="1" applyFill="1" applyAlignment="1">
      <alignment horizontal="left" vertical="center"/>
    </xf>
    <xf numFmtId="164" fontId="13" fillId="8" borderId="0" xfId="0" applyNumberFormat="1" applyFont="1" applyFill="1" applyAlignment="1">
      <alignment horizontal="left" vertical="center"/>
    </xf>
    <xf numFmtId="165" fontId="14" fillId="8" borderId="1" xfId="0" applyNumberFormat="1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10" fontId="14" fillId="8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vertical="top" wrapText="1"/>
    </xf>
    <xf numFmtId="165" fontId="0" fillId="11" borderId="0" xfId="0" applyNumberFormat="1" applyFill="1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left"/>
    </xf>
    <xf numFmtId="4" fontId="0" fillId="11" borderId="0" xfId="0" applyNumberFormat="1" applyFill="1"/>
    <xf numFmtId="10" fontId="0" fillId="11" borderId="0" xfId="0" applyNumberFormat="1" applyFill="1"/>
    <xf numFmtId="0" fontId="0" fillId="11" borderId="0" xfId="0" applyFill="1" applyAlignment="1">
      <alignment vertical="center"/>
    </xf>
    <xf numFmtId="165" fontId="0" fillId="11" borderId="0" xfId="0" applyNumberForma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0" xfId="0" applyFill="1" applyAlignment="1">
      <alignment horizontal="left" vertical="center"/>
    </xf>
    <xf numFmtId="10" fontId="0" fillId="11" borderId="0" xfId="0" applyNumberFormat="1" applyFill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165" fontId="0" fillId="0" borderId="0" xfId="0" applyNumberFormat="1" applyAlignment="1">
      <alignment horizontal="left" vertical="center"/>
    </xf>
    <xf numFmtId="164" fontId="13" fillId="8" borderId="0" xfId="0" applyNumberFormat="1" applyFont="1" applyFill="1" applyAlignment="1">
      <alignment horizontal="right" vertical="center"/>
    </xf>
    <xf numFmtId="0" fontId="0" fillId="9" borderId="0" xfId="0" applyFill="1" applyAlignment="1">
      <alignment horizontal="left" vertical="center"/>
    </xf>
    <xf numFmtId="0" fontId="0" fillId="9" borderId="0" xfId="0" applyFill="1" applyAlignment="1">
      <alignment horizontal="right" vertical="center"/>
    </xf>
    <xf numFmtId="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4" fontId="0" fillId="11" borderId="0" xfId="0" applyNumberFormat="1" applyFill="1" applyAlignment="1">
      <alignment vertical="center"/>
    </xf>
    <xf numFmtId="0" fontId="13" fillId="8" borderId="0" xfId="0" applyFont="1" applyFill="1" applyAlignment="1">
      <alignment horizontal="right" vertical="center"/>
    </xf>
    <xf numFmtId="4" fontId="14" fillId="13" borderId="1" xfId="0" applyNumberFormat="1" applyFont="1" applyFill="1" applyBorder="1" applyAlignment="1">
      <alignment horizontal="center" vertical="center" wrapText="1"/>
    </xf>
    <xf numFmtId="4" fontId="18" fillId="9" borderId="0" xfId="0" applyNumberFormat="1" applyFont="1" applyFill="1" applyAlignment="1">
      <alignment vertical="center"/>
    </xf>
    <xf numFmtId="10" fontId="17" fillId="9" borderId="0" xfId="0" applyNumberFormat="1" applyFont="1" applyFill="1" applyAlignment="1">
      <alignment horizontal="center" vertical="center"/>
    </xf>
    <xf numFmtId="4" fontId="4" fillId="12" borderId="1" xfId="0" applyNumberFormat="1" applyFont="1" applyFill="1" applyBorder="1" applyAlignment="1">
      <alignment vertical="top" wrapText="1"/>
    </xf>
    <xf numFmtId="10" fontId="4" fillId="0" borderId="5" xfId="0" applyNumberFormat="1" applyFont="1" applyBorder="1" applyAlignment="1">
      <alignment vertical="top" wrapText="1"/>
    </xf>
    <xf numFmtId="4" fontId="4" fillId="0" borderId="3" xfId="0" applyNumberFormat="1" applyFont="1" applyBorder="1" applyAlignment="1">
      <alignment vertical="top" wrapText="1"/>
    </xf>
    <xf numFmtId="4" fontId="4" fillId="0" borderId="5" xfId="0" applyNumberFormat="1" applyFont="1" applyBorder="1" applyAlignment="1">
      <alignment vertical="top" wrapText="1"/>
    </xf>
    <xf numFmtId="4" fontId="0" fillId="12" borderId="0" xfId="0" applyNumberFormat="1" applyFill="1" applyAlignment="1">
      <alignment vertical="center"/>
    </xf>
    <xf numFmtId="4" fontId="3" fillId="12" borderId="1" xfId="0" applyNumberFormat="1" applyFont="1" applyFill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10" fontId="19" fillId="9" borderId="1" xfId="0" applyNumberFormat="1" applyFont="1" applyFill="1" applyBorder="1" applyAlignment="1">
      <alignment horizontal="center" vertical="center"/>
    </xf>
    <xf numFmtId="0" fontId="1" fillId="11" borderId="0" xfId="0" applyFont="1" applyFill="1" applyAlignment="1">
      <alignment vertical="center"/>
    </xf>
    <xf numFmtId="4" fontId="8" fillId="8" borderId="1" xfId="0" applyNumberFormat="1" applyFont="1" applyFill="1" applyBorder="1" applyAlignment="1">
      <alignment horizontal="center" vertical="center" wrapText="1"/>
    </xf>
    <xf numFmtId="4" fontId="14" fillId="8" borderId="2" xfId="0" applyNumberFormat="1" applyFont="1" applyFill="1" applyBorder="1" applyAlignment="1">
      <alignment horizontal="center" vertical="center" wrapText="1"/>
    </xf>
    <xf numFmtId="4" fontId="14" fillId="8" borderId="13" xfId="0" applyNumberFormat="1" applyFont="1" applyFill="1" applyBorder="1" applyAlignment="1">
      <alignment horizontal="center" vertical="center" wrapText="1"/>
    </xf>
    <xf numFmtId="4" fontId="1" fillId="9" borderId="0" xfId="0" applyNumberFormat="1" applyFont="1" applyFill="1" applyAlignment="1">
      <alignment vertical="center"/>
    </xf>
    <xf numFmtId="0" fontId="0" fillId="9" borderId="9" xfId="0" applyFill="1" applyBorder="1" applyAlignment="1">
      <alignment vertical="center"/>
    </xf>
    <xf numFmtId="10" fontId="17" fillId="9" borderId="9" xfId="0" applyNumberFormat="1" applyFont="1" applyFill="1" applyBorder="1" applyAlignment="1">
      <alignment horizontal="center" vertical="center"/>
    </xf>
    <xf numFmtId="4" fontId="4" fillId="0" borderId="1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11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9" borderId="0" xfId="0" applyFill="1" applyAlignment="1">
      <alignment horizontal="center"/>
    </xf>
    <xf numFmtId="0" fontId="13" fillId="8" borderId="0" xfId="0" applyFont="1" applyFill="1" applyAlignment="1">
      <alignment horizontal="center" vertical="center"/>
    </xf>
    <xf numFmtId="4" fontId="8" fillId="8" borderId="0" xfId="0" applyNumberFormat="1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4" fillId="9" borderId="2" xfId="0" applyFont="1" applyFill="1" applyBorder="1" applyAlignment="1">
      <alignment horizontal="center" vertical="top" wrapText="1"/>
    </xf>
    <xf numFmtId="0" fontId="4" fillId="9" borderId="13" xfId="0" applyFont="1" applyFill="1" applyBorder="1" applyAlignment="1">
      <alignment horizontal="center" vertical="top" wrapText="1"/>
    </xf>
    <xf numFmtId="0" fontId="8" fillId="8" borderId="0" xfId="0" applyFont="1" applyFill="1" applyAlignment="1">
      <alignment horizontal="right" vertical="center"/>
    </xf>
    <xf numFmtId="4" fontId="14" fillId="8" borderId="8" xfId="0" applyNumberFormat="1" applyFont="1" applyFill="1" applyBorder="1" applyAlignment="1">
      <alignment horizontal="center" vertical="center" wrapText="1"/>
    </xf>
    <xf numFmtId="4" fontId="14" fillId="8" borderId="9" xfId="0" applyNumberFormat="1" applyFont="1" applyFill="1" applyBorder="1" applyAlignment="1">
      <alignment horizontal="center" vertical="center" wrapText="1"/>
    </xf>
    <xf numFmtId="4" fontId="8" fillId="8" borderId="11" xfId="0" applyNumberFormat="1" applyFont="1" applyFill="1" applyBorder="1" applyAlignment="1">
      <alignment horizontal="center" vertical="center" wrapText="1"/>
    </xf>
    <xf numFmtId="4" fontId="8" fillId="8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00"/>
      <color rgb="FFEAEAEA"/>
      <color rgb="FFFF6600"/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D72F-6B82-45E8-A588-DC2D94F5B5F0}">
  <dimension ref="B2:H62"/>
  <sheetViews>
    <sheetView showGridLines="0" zoomScaleNormal="100" workbookViewId="0">
      <selection activeCell="D7" sqref="D7"/>
    </sheetView>
  </sheetViews>
  <sheetFormatPr baseColWidth="10" defaultColWidth="11.42578125" defaultRowHeight="15" x14ac:dyDescent="0.25"/>
  <cols>
    <col min="1" max="2" width="1.7109375" style="13" customWidth="1"/>
    <col min="3" max="3" width="19" style="13" customWidth="1"/>
    <col min="4" max="4" width="66.85546875" style="13" customWidth="1"/>
    <col min="5" max="6" width="11.42578125" style="13"/>
    <col min="7" max="7" width="14.140625" style="13" customWidth="1"/>
    <col min="8" max="9" width="1.5703125" style="13" customWidth="1"/>
    <col min="10" max="16384" width="11.42578125" style="13"/>
  </cols>
  <sheetData>
    <row r="2" spans="2:8" x14ac:dyDescent="0.25">
      <c r="B2"/>
      <c r="C2"/>
      <c r="D2"/>
      <c r="E2"/>
      <c r="F2"/>
      <c r="G2"/>
      <c r="H2"/>
    </row>
    <row r="3" spans="2:8" ht="28.5" x14ac:dyDescent="0.45">
      <c r="B3"/>
      <c r="C3" s="14" t="s">
        <v>0</v>
      </c>
      <c r="D3"/>
      <c r="E3"/>
      <c r="F3"/>
      <c r="G3"/>
      <c r="H3"/>
    </row>
    <row r="4" spans="2:8" ht="8.4499999999999993" customHeight="1" x14ac:dyDescent="0.25">
      <c r="B4"/>
      <c r="C4"/>
      <c r="D4"/>
      <c r="E4"/>
      <c r="F4"/>
      <c r="G4"/>
      <c r="H4"/>
    </row>
    <row r="5" spans="2:8" ht="23.25" x14ac:dyDescent="0.25">
      <c r="B5"/>
      <c r="C5" s="15" t="s">
        <v>1</v>
      </c>
      <c r="D5" s="16"/>
      <c r="E5" s="17"/>
      <c r="F5" s="17"/>
      <c r="G5" s="17"/>
      <c r="H5"/>
    </row>
    <row r="6" spans="2:8" ht="6.75" customHeight="1" x14ac:dyDescent="0.25">
      <c r="B6"/>
      <c r="C6"/>
      <c r="D6"/>
      <c r="E6"/>
      <c r="F6"/>
      <c r="G6"/>
      <c r="H6"/>
    </row>
    <row r="7" spans="2:8" ht="15.75" x14ac:dyDescent="0.25">
      <c r="B7"/>
      <c r="C7" s="18" t="s">
        <v>2</v>
      </c>
      <c r="D7" s="5"/>
      <c r="E7" s="19"/>
      <c r="F7" s="19" t="s">
        <v>3</v>
      </c>
      <c r="G7" s="6"/>
      <c r="H7"/>
    </row>
    <row r="8" spans="2:8" ht="6.75" customHeight="1" x14ac:dyDescent="0.25">
      <c r="B8"/>
      <c r="C8"/>
      <c r="D8"/>
      <c r="E8"/>
      <c r="F8"/>
      <c r="G8"/>
      <c r="H8"/>
    </row>
    <row r="9" spans="2:8" ht="15.75" x14ac:dyDescent="0.25">
      <c r="B9"/>
      <c r="C9" s="18" t="s">
        <v>4</v>
      </c>
      <c r="D9" s="5"/>
      <c r="E9" s="19"/>
      <c r="F9" s="19" t="s">
        <v>5</v>
      </c>
      <c r="G9" s="6"/>
      <c r="H9"/>
    </row>
    <row r="10" spans="2:8" x14ac:dyDescent="0.25">
      <c r="B10"/>
      <c r="C10"/>
      <c r="D10"/>
      <c r="E10"/>
      <c r="F10"/>
      <c r="G10"/>
      <c r="H10"/>
    </row>
    <row r="11" spans="2:8" ht="23.25" x14ac:dyDescent="0.25">
      <c r="B11"/>
      <c r="C11" s="20" t="s">
        <v>6</v>
      </c>
      <c r="D11" s="21"/>
      <c r="E11" s="22"/>
      <c r="F11" s="22"/>
      <c r="G11" s="22"/>
      <c r="H11"/>
    </row>
    <row r="12" spans="2:8" ht="6.75" customHeight="1" x14ac:dyDescent="0.25">
      <c r="B12"/>
      <c r="C12"/>
      <c r="D12"/>
      <c r="E12"/>
      <c r="F12"/>
      <c r="G12"/>
      <c r="H12"/>
    </row>
    <row r="13" spans="2:8" x14ac:dyDescent="0.25">
      <c r="B13"/>
      <c r="C13" t="s">
        <v>7</v>
      </c>
      <c r="D13"/>
      <c r="E13"/>
      <c r="F13"/>
      <c r="G13"/>
      <c r="H13"/>
    </row>
    <row r="14" spans="2:8" ht="6.75" customHeight="1" x14ac:dyDescent="0.25">
      <c r="B14"/>
      <c r="C14"/>
      <c r="D14"/>
      <c r="E14"/>
      <c r="F14"/>
      <c r="G14"/>
      <c r="H14"/>
    </row>
    <row r="15" spans="2:8" x14ac:dyDescent="0.25">
      <c r="B15"/>
      <c r="C15" s="23" t="s">
        <v>8</v>
      </c>
      <c r="D15" t="s">
        <v>9</v>
      </c>
      <c r="E15"/>
      <c r="F15"/>
      <c r="G15"/>
      <c r="H15"/>
    </row>
    <row r="16" spans="2:8" x14ac:dyDescent="0.25">
      <c r="B16"/>
      <c r="C16"/>
      <c r="D16" t="s">
        <v>10</v>
      </c>
      <c r="E16"/>
      <c r="F16"/>
      <c r="G16"/>
      <c r="H16"/>
    </row>
    <row r="17" spans="2:8" x14ac:dyDescent="0.25">
      <c r="B17"/>
      <c r="C17"/>
      <c r="D17" t="s">
        <v>11</v>
      </c>
      <c r="E17"/>
      <c r="F17"/>
      <c r="G17"/>
      <c r="H17"/>
    </row>
    <row r="18" spans="2:8" x14ac:dyDescent="0.25">
      <c r="B18"/>
      <c r="C18"/>
      <c r="D18" t="s">
        <v>12</v>
      </c>
      <c r="E18"/>
      <c r="F18"/>
      <c r="G18"/>
      <c r="H18"/>
    </row>
    <row r="19" spans="2:8" x14ac:dyDescent="0.25">
      <c r="B19"/>
      <c r="C19"/>
      <c r="D19" t="s">
        <v>13</v>
      </c>
      <c r="E19"/>
      <c r="F19"/>
      <c r="G19"/>
      <c r="H19"/>
    </row>
    <row r="20" spans="2:8" ht="6.75" customHeight="1" x14ac:dyDescent="0.25">
      <c r="B20"/>
      <c r="C20"/>
      <c r="D20"/>
      <c r="E20"/>
      <c r="F20"/>
      <c r="G20"/>
      <c r="H20"/>
    </row>
    <row r="21" spans="2:8" x14ac:dyDescent="0.25">
      <c r="B21"/>
      <c r="C21" s="23" t="s">
        <v>14</v>
      </c>
      <c r="D21" t="s">
        <v>15</v>
      </c>
      <c r="E21"/>
      <c r="F21"/>
      <c r="G21"/>
      <c r="H21"/>
    </row>
    <row r="22" spans="2:8" x14ac:dyDescent="0.25">
      <c r="B22"/>
      <c r="C22"/>
      <c r="D22" t="s">
        <v>16</v>
      </c>
      <c r="E22"/>
      <c r="F22"/>
      <c r="G22"/>
      <c r="H22"/>
    </row>
    <row r="23" spans="2:8" x14ac:dyDescent="0.25">
      <c r="B23"/>
      <c r="C23"/>
      <c r="D23" t="s">
        <v>17</v>
      </c>
      <c r="E23"/>
      <c r="F23"/>
      <c r="G23"/>
      <c r="H23"/>
    </row>
    <row r="24" spans="2:8" x14ac:dyDescent="0.25">
      <c r="B24"/>
      <c r="C24"/>
      <c r="D24" t="s">
        <v>18</v>
      </c>
      <c r="E24"/>
      <c r="F24"/>
      <c r="G24"/>
      <c r="H24"/>
    </row>
    <row r="25" spans="2:8" ht="6.75" customHeight="1" x14ac:dyDescent="0.25">
      <c r="B25"/>
      <c r="C25"/>
      <c r="D25"/>
      <c r="E25"/>
      <c r="F25"/>
      <c r="G25"/>
      <c r="H25"/>
    </row>
    <row r="26" spans="2:8" x14ac:dyDescent="0.25">
      <c r="B26"/>
      <c r="C26" s="24" t="s">
        <v>19</v>
      </c>
      <c r="D26" s="25" t="s">
        <v>20</v>
      </c>
      <c r="E26"/>
      <c r="F26"/>
      <c r="G26"/>
      <c r="H26"/>
    </row>
    <row r="27" spans="2:8" x14ac:dyDescent="0.25">
      <c r="B27"/>
      <c r="C27"/>
      <c r="D27" t="s">
        <v>21</v>
      </c>
      <c r="E27"/>
      <c r="F27"/>
      <c r="G27"/>
      <c r="H27"/>
    </row>
    <row r="28" spans="2:8" x14ac:dyDescent="0.25">
      <c r="B28"/>
      <c r="C28"/>
      <c r="D28" t="s">
        <v>22</v>
      </c>
      <c r="E28"/>
      <c r="F28"/>
      <c r="G28"/>
      <c r="H28"/>
    </row>
    <row r="29" spans="2:8" x14ac:dyDescent="0.25">
      <c r="B29"/>
      <c r="C29"/>
      <c r="D29"/>
      <c r="E29"/>
      <c r="F29"/>
      <c r="G29"/>
      <c r="H29"/>
    </row>
    <row r="30" spans="2:8" ht="30" customHeight="1" x14ac:dyDescent="0.25">
      <c r="B30"/>
      <c r="C30" s="140" t="s">
        <v>23</v>
      </c>
      <c r="D30" s="140"/>
      <c r="E30" s="140"/>
      <c r="F30" s="140"/>
      <c r="G30" s="140"/>
      <c r="H30"/>
    </row>
    <row r="31" spans="2:8" x14ac:dyDescent="0.25">
      <c r="B31"/>
      <c r="C31"/>
      <c r="D31"/>
      <c r="E31"/>
      <c r="F31"/>
      <c r="G31"/>
      <c r="H31"/>
    </row>
    <row r="32" spans="2:8" x14ac:dyDescent="0.25">
      <c r="B32"/>
      <c r="C32"/>
      <c r="D32"/>
      <c r="E32"/>
      <c r="F32"/>
      <c r="G32"/>
      <c r="H32"/>
    </row>
    <row r="33" spans="2:8" ht="23.25" x14ac:dyDescent="0.25">
      <c r="B33"/>
      <c r="C33" s="26" t="s">
        <v>24</v>
      </c>
      <c r="D33" s="27"/>
      <c r="E33" s="28"/>
      <c r="F33" s="28"/>
      <c r="G33" s="28"/>
      <c r="H33"/>
    </row>
    <row r="34" spans="2:8" ht="6.75" customHeight="1" x14ac:dyDescent="0.25">
      <c r="B34"/>
      <c r="C34"/>
      <c r="D34"/>
      <c r="E34"/>
      <c r="F34"/>
      <c r="G34"/>
      <c r="H34"/>
    </row>
    <row r="35" spans="2:8" x14ac:dyDescent="0.25">
      <c r="B35"/>
      <c r="C35" s="140" t="s">
        <v>25</v>
      </c>
      <c r="D35" s="140"/>
      <c r="E35" s="140"/>
      <c r="F35" s="140"/>
      <c r="G35" s="140"/>
      <c r="H35"/>
    </row>
    <row r="36" spans="2:8" ht="6.75" customHeight="1" x14ac:dyDescent="0.25">
      <c r="B36"/>
      <c r="C36"/>
      <c r="D36"/>
      <c r="E36"/>
      <c r="F36"/>
      <c r="G36"/>
      <c r="H36"/>
    </row>
    <row r="37" spans="2:8" x14ac:dyDescent="0.25">
      <c r="B37"/>
      <c r="C37" s="29" t="s">
        <v>26</v>
      </c>
      <c r="D37" t="s">
        <v>27</v>
      </c>
      <c r="E37"/>
      <c r="F37"/>
      <c r="G37"/>
      <c r="H37"/>
    </row>
    <row r="38" spans="2:8" x14ac:dyDescent="0.25">
      <c r="B38"/>
      <c r="C38"/>
      <c r="D38" t="s">
        <v>28</v>
      </c>
      <c r="E38"/>
      <c r="F38"/>
      <c r="G38"/>
      <c r="H38"/>
    </row>
    <row r="39" spans="2:8" x14ac:dyDescent="0.25">
      <c r="B39"/>
      <c r="C39"/>
      <c r="D39" t="s">
        <v>29</v>
      </c>
      <c r="E39"/>
      <c r="F39"/>
      <c r="G39"/>
      <c r="H39"/>
    </row>
    <row r="40" spans="2:8" x14ac:dyDescent="0.25">
      <c r="B40"/>
      <c r="C40"/>
      <c r="D40" t="s">
        <v>30</v>
      </c>
      <c r="E40"/>
      <c r="F40"/>
      <c r="G40"/>
      <c r="H40"/>
    </row>
    <row r="41" spans="2:8" x14ac:dyDescent="0.25">
      <c r="B41"/>
      <c r="C41"/>
      <c r="D41" t="s">
        <v>31</v>
      </c>
      <c r="E41"/>
      <c r="F41"/>
      <c r="G41"/>
      <c r="H41"/>
    </row>
    <row r="42" spans="2:8" x14ac:dyDescent="0.25">
      <c r="B42"/>
      <c r="C42"/>
      <c r="D42" t="s">
        <v>10</v>
      </c>
      <c r="E42"/>
      <c r="F42"/>
      <c r="G42"/>
      <c r="H42"/>
    </row>
    <row r="43" spans="2:8" x14ac:dyDescent="0.25">
      <c r="B43"/>
      <c r="C43"/>
      <c r="D43" t="s">
        <v>32</v>
      </c>
      <c r="E43"/>
      <c r="F43"/>
      <c r="G43"/>
      <c r="H43"/>
    </row>
    <row r="44" spans="2:8" x14ac:dyDescent="0.25">
      <c r="B44"/>
      <c r="C44"/>
      <c r="D44" t="s">
        <v>12</v>
      </c>
      <c r="E44"/>
      <c r="F44"/>
      <c r="G44"/>
      <c r="H44"/>
    </row>
    <row r="45" spans="2:8" x14ac:dyDescent="0.25">
      <c r="B45"/>
      <c r="C45"/>
      <c r="D45" t="s">
        <v>33</v>
      </c>
      <c r="E45"/>
      <c r="F45"/>
      <c r="G45"/>
      <c r="H45"/>
    </row>
    <row r="46" spans="2:8" x14ac:dyDescent="0.25">
      <c r="B46"/>
      <c r="C46"/>
      <c r="D46" t="s">
        <v>34</v>
      </c>
      <c r="E46"/>
      <c r="F46"/>
      <c r="G46"/>
      <c r="H46"/>
    </row>
    <row r="47" spans="2:8" x14ac:dyDescent="0.25">
      <c r="B47"/>
      <c r="C47"/>
      <c r="D47" t="s">
        <v>35</v>
      </c>
      <c r="E47"/>
      <c r="F47"/>
      <c r="G47"/>
      <c r="H47"/>
    </row>
    <row r="48" spans="2:8" ht="6.75" customHeight="1" x14ac:dyDescent="0.25">
      <c r="B48"/>
      <c r="C48"/>
      <c r="D48"/>
      <c r="E48"/>
      <c r="F48"/>
      <c r="G48"/>
      <c r="H48"/>
    </row>
    <row r="49" spans="2:8" x14ac:dyDescent="0.25">
      <c r="B49"/>
      <c r="C49" s="29" t="s">
        <v>36</v>
      </c>
      <c r="D49" t="s">
        <v>37</v>
      </c>
      <c r="E49"/>
      <c r="F49"/>
      <c r="G49"/>
      <c r="H49"/>
    </row>
    <row r="50" spans="2:8" x14ac:dyDescent="0.25">
      <c r="B50"/>
      <c r="C50"/>
      <c r="D50" t="s">
        <v>38</v>
      </c>
      <c r="E50"/>
      <c r="F50"/>
      <c r="G50"/>
      <c r="H50"/>
    </row>
    <row r="51" spans="2:8" x14ac:dyDescent="0.25">
      <c r="B51"/>
      <c r="C51"/>
      <c r="D51" t="s">
        <v>39</v>
      </c>
      <c r="E51"/>
      <c r="F51"/>
      <c r="G51"/>
      <c r="H51"/>
    </row>
    <row r="52" spans="2:8" x14ac:dyDescent="0.25">
      <c r="B52"/>
      <c r="C52"/>
      <c r="D52" t="s">
        <v>40</v>
      </c>
      <c r="E52"/>
      <c r="F52"/>
      <c r="G52"/>
      <c r="H52"/>
    </row>
    <row r="53" spans="2:8" x14ac:dyDescent="0.25">
      <c r="B53"/>
      <c r="C53"/>
      <c r="D53" t="s">
        <v>17</v>
      </c>
      <c r="E53"/>
      <c r="F53"/>
      <c r="G53"/>
      <c r="H53"/>
    </row>
    <row r="54" spans="2:8" x14ac:dyDescent="0.25">
      <c r="B54"/>
      <c r="C54"/>
      <c r="D54" t="s">
        <v>18</v>
      </c>
      <c r="E54"/>
      <c r="F54"/>
      <c r="G54"/>
      <c r="H54"/>
    </row>
    <row r="55" spans="2:8" x14ac:dyDescent="0.25">
      <c r="B55"/>
      <c r="C55"/>
      <c r="D55" t="s">
        <v>41</v>
      </c>
      <c r="E55"/>
      <c r="F55"/>
      <c r="G55"/>
      <c r="H55"/>
    </row>
    <row r="56" spans="2:8" x14ac:dyDescent="0.25">
      <c r="B56"/>
      <c r="C56"/>
      <c r="D56" t="s">
        <v>42</v>
      </c>
      <c r="E56"/>
      <c r="F56"/>
      <c r="G56"/>
      <c r="H56"/>
    </row>
    <row r="57" spans="2:8" ht="6.75" customHeight="1" x14ac:dyDescent="0.25">
      <c r="B57"/>
      <c r="C57"/>
      <c r="D57"/>
      <c r="E57"/>
      <c r="F57"/>
      <c r="G57"/>
      <c r="H57"/>
    </row>
    <row r="58" spans="2:8" x14ac:dyDescent="0.25">
      <c r="B58"/>
      <c r="C58" s="30" t="s">
        <v>43</v>
      </c>
      <c r="D58" s="31" t="s">
        <v>44</v>
      </c>
      <c r="E58"/>
      <c r="F58"/>
      <c r="G58"/>
      <c r="H58"/>
    </row>
    <row r="59" spans="2:8" x14ac:dyDescent="0.25">
      <c r="B59"/>
      <c r="C59"/>
      <c r="D59" t="s">
        <v>21</v>
      </c>
      <c r="E59"/>
      <c r="F59"/>
      <c r="G59"/>
      <c r="H59"/>
    </row>
    <row r="60" spans="2:8" x14ac:dyDescent="0.25">
      <c r="B60"/>
      <c r="C60"/>
      <c r="D60" t="s">
        <v>22</v>
      </c>
      <c r="E60"/>
      <c r="F60"/>
      <c r="G60"/>
      <c r="H60"/>
    </row>
    <row r="61" spans="2:8" x14ac:dyDescent="0.25">
      <c r="B61"/>
      <c r="C61"/>
      <c r="D61"/>
      <c r="E61"/>
      <c r="F61"/>
      <c r="G61"/>
      <c r="H61"/>
    </row>
    <row r="62" spans="2:8" ht="6.75" customHeight="1" x14ac:dyDescent="0.25"/>
  </sheetData>
  <sheetProtection algorithmName="SHA-512" hashValue="9kPOmCSQTeHoRfnmvQ0LD3LuqhqzX18my6fZ30Rn9iM0KdqlaaWnULWdTm8yXuxnv+/gJ0FK3Lf3ifMtdct9BA==" saltValue="XWKdYW/DNte9sDMCKjg9SA==" spinCount="100000" sheet="1" objects="1" scenarios="1"/>
  <mergeCells count="2">
    <mergeCell ref="C30:G30"/>
    <mergeCell ref="C35:G3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&amp;R&amp;A
Pàg. &amp;P</oddHeader>
  </headerFooter>
  <rowBreaks count="1" manualBreakCount="1">
    <brk id="3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34D9-DB7A-4201-AAE0-4B0DA782563B}">
  <sheetPr>
    <tabColor theme="9"/>
  </sheetPr>
  <dimension ref="B2:H105"/>
  <sheetViews>
    <sheetView showGridLines="0" zoomScaleNormal="100" workbookViewId="0">
      <selection activeCell="F13" sqref="F13"/>
    </sheetView>
  </sheetViews>
  <sheetFormatPr baseColWidth="10" defaultColWidth="11.42578125" defaultRowHeight="15" x14ac:dyDescent="0.25"/>
  <cols>
    <col min="1" max="2" width="1.7109375" style="33" customWidth="1"/>
    <col min="3" max="3" width="36.28515625" style="33" customWidth="1"/>
    <col min="4" max="4" width="13.140625" style="33" customWidth="1"/>
    <col min="5" max="5" width="47.7109375" style="33" customWidth="1"/>
    <col min="6" max="6" width="11.42578125" style="46"/>
    <col min="7" max="7" width="14.28515625" style="33" bestFit="1" customWidth="1"/>
    <col min="8" max="9" width="1.7109375" style="33" customWidth="1"/>
    <col min="10" max="10" width="11.42578125" style="33"/>
    <col min="11" max="11" width="27.5703125" style="33" bestFit="1" customWidth="1"/>
    <col min="12" max="16384" width="11.42578125" style="33"/>
  </cols>
  <sheetData>
    <row r="2" spans="2:8" ht="7.5" customHeight="1" x14ac:dyDescent="0.25">
      <c r="B2"/>
      <c r="C2"/>
      <c r="D2"/>
      <c r="E2"/>
      <c r="F2" s="32"/>
      <c r="G2"/>
      <c r="H2"/>
    </row>
    <row r="3" spans="2:8" ht="18.75" x14ac:dyDescent="0.3">
      <c r="B3"/>
      <c r="C3" s="34" t="s">
        <v>45</v>
      </c>
      <c r="D3"/>
      <c r="E3"/>
      <c r="F3" s="32"/>
      <c r="G3"/>
      <c r="H3"/>
    </row>
    <row r="4" spans="2:8" x14ac:dyDescent="0.25">
      <c r="B4"/>
      <c r="C4"/>
      <c r="D4"/>
      <c r="E4"/>
      <c r="F4" s="32"/>
      <c r="G4"/>
      <c r="H4"/>
    </row>
    <row r="5" spans="2:8" ht="23.25" x14ac:dyDescent="0.25">
      <c r="B5"/>
      <c r="C5" s="35" t="s">
        <v>46</v>
      </c>
      <c r="D5" s="35"/>
      <c r="E5" s="36"/>
      <c r="F5" s="37" t="s">
        <v>47</v>
      </c>
      <c r="G5" s="38">
        <f>'0DADES'!G9</f>
        <v>0</v>
      </c>
      <c r="H5"/>
    </row>
    <row r="6" spans="2:8" x14ac:dyDescent="0.25">
      <c r="B6"/>
      <c r="C6" s="141">
        <f>'0DADES'!D7</f>
        <v>0</v>
      </c>
      <c r="D6" s="141"/>
      <c r="E6" s="141"/>
      <c r="F6" s="39" t="s">
        <v>3</v>
      </c>
      <c r="G6" s="40">
        <f>'0DADES'!G7</f>
        <v>0</v>
      </c>
      <c r="H6"/>
    </row>
    <row r="7" spans="2:8" x14ac:dyDescent="0.25">
      <c r="B7"/>
      <c r="C7"/>
      <c r="D7"/>
      <c r="E7"/>
      <c r="F7" s="32"/>
      <c r="G7"/>
      <c r="H7"/>
    </row>
    <row r="8" spans="2:8" x14ac:dyDescent="0.25">
      <c r="B8"/>
      <c r="C8" s="41" t="s">
        <v>48</v>
      </c>
      <c r="D8" s="42" t="s">
        <v>49</v>
      </c>
      <c r="E8" s="41" t="s">
        <v>50</v>
      </c>
      <c r="F8" s="43" t="s">
        <v>51</v>
      </c>
      <c r="G8"/>
      <c r="H8"/>
    </row>
    <row r="9" spans="2:8" x14ac:dyDescent="0.25">
      <c r="B9"/>
      <c r="C9" s="3" t="s">
        <v>52</v>
      </c>
      <c r="D9" s="3" t="s">
        <v>53</v>
      </c>
      <c r="E9" s="3"/>
      <c r="F9" s="4"/>
      <c r="G9"/>
      <c r="H9"/>
    </row>
    <row r="10" spans="2:8" x14ac:dyDescent="0.25">
      <c r="B10"/>
      <c r="C10" s="3" t="s">
        <v>54</v>
      </c>
      <c r="D10" s="3"/>
      <c r="E10" s="3"/>
      <c r="F10" s="4"/>
      <c r="G10"/>
      <c r="H10"/>
    </row>
    <row r="11" spans="2:8" x14ac:dyDescent="0.25">
      <c r="B11"/>
      <c r="C11" s="3"/>
      <c r="D11" s="3"/>
      <c r="E11" s="3"/>
      <c r="F11" s="4"/>
      <c r="G11"/>
      <c r="H11"/>
    </row>
    <row r="12" spans="2:8" x14ac:dyDescent="0.25">
      <c r="B12"/>
      <c r="C12" s="3"/>
      <c r="D12" s="3"/>
      <c r="E12" s="3"/>
      <c r="F12" s="4"/>
      <c r="G12"/>
      <c r="H12"/>
    </row>
    <row r="13" spans="2:8" x14ac:dyDescent="0.25">
      <c r="B13"/>
      <c r="C13" s="3"/>
      <c r="D13" s="3"/>
      <c r="E13" s="3"/>
      <c r="F13" s="4"/>
      <c r="G13"/>
      <c r="H13"/>
    </row>
    <row r="14" spans="2:8" x14ac:dyDescent="0.25">
      <c r="B14"/>
      <c r="C14" s="3"/>
      <c r="D14" s="3"/>
      <c r="E14" s="3"/>
      <c r="F14" s="4"/>
      <c r="G14"/>
      <c r="H14"/>
    </row>
    <row r="15" spans="2:8" x14ac:dyDescent="0.25">
      <c r="B15"/>
      <c r="C15" s="3"/>
      <c r="D15" s="3"/>
      <c r="E15" s="3"/>
      <c r="F15" s="4"/>
      <c r="G15"/>
      <c r="H15"/>
    </row>
    <row r="16" spans="2:8" x14ac:dyDescent="0.25">
      <c r="B16"/>
      <c r="C16" s="3"/>
      <c r="D16" s="3"/>
      <c r="E16" s="3"/>
      <c r="F16" s="4"/>
      <c r="G16"/>
      <c r="H16"/>
    </row>
    <row r="17" spans="2:8" x14ac:dyDescent="0.25">
      <c r="B17"/>
      <c r="C17" s="3"/>
      <c r="D17" s="3"/>
      <c r="E17" s="3"/>
      <c r="F17" s="4"/>
      <c r="G17"/>
      <c r="H17"/>
    </row>
    <row r="18" spans="2:8" x14ac:dyDescent="0.25">
      <c r="B18"/>
      <c r="C18" s="3"/>
      <c r="D18" s="3"/>
      <c r="E18" s="3"/>
      <c r="F18" s="4"/>
      <c r="G18"/>
      <c r="H18"/>
    </row>
    <row r="19" spans="2:8" x14ac:dyDescent="0.25">
      <c r="B19"/>
      <c r="C19" s="3"/>
      <c r="D19" s="3"/>
      <c r="E19" s="3"/>
      <c r="F19" s="4"/>
      <c r="G19"/>
      <c r="H19"/>
    </row>
    <row r="20" spans="2:8" x14ac:dyDescent="0.25">
      <c r="B20"/>
      <c r="C20" s="3"/>
      <c r="D20" s="3"/>
      <c r="E20" s="3"/>
      <c r="F20" s="4"/>
      <c r="G20"/>
      <c r="H20"/>
    </row>
    <row r="21" spans="2:8" x14ac:dyDescent="0.25">
      <c r="B21"/>
      <c r="C21" s="3"/>
      <c r="D21" s="3"/>
      <c r="E21" s="3"/>
      <c r="F21" s="4"/>
      <c r="G21"/>
      <c r="H21"/>
    </row>
    <row r="22" spans="2:8" x14ac:dyDescent="0.25">
      <c r="B22"/>
      <c r="C22" s="3"/>
      <c r="D22" s="3"/>
      <c r="E22" s="3"/>
      <c r="F22" s="4"/>
      <c r="G22"/>
      <c r="H22"/>
    </row>
    <row r="23" spans="2:8" x14ac:dyDescent="0.25">
      <c r="B23"/>
      <c r="C23" s="3"/>
      <c r="D23" s="3"/>
      <c r="E23" s="3"/>
      <c r="F23" s="4"/>
      <c r="G23"/>
      <c r="H23"/>
    </row>
    <row r="24" spans="2:8" x14ac:dyDescent="0.25">
      <c r="B24"/>
      <c r="C24" s="3"/>
      <c r="D24" s="3"/>
      <c r="E24" s="3"/>
      <c r="F24" s="4"/>
      <c r="G24"/>
      <c r="H24"/>
    </row>
    <row r="25" spans="2:8" x14ac:dyDescent="0.25">
      <c r="B25"/>
      <c r="C25" s="3"/>
      <c r="D25" s="3"/>
      <c r="E25" s="3"/>
      <c r="F25" s="4"/>
      <c r="G25"/>
      <c r="H25"/>
    </row>
    <row r="26" spans="2:8" x14ac:dyDescent="0.25">
      <c r="B26"/>
      <c r="C26" s="3"/>
      <c r="D26" s="3"/>
      <c r="E26" s="3"/>
      <c r="F26" s="4"/>
      <c r="G26"/>
      <c r="H26"/>
    </row>
    <row r="27" spans="2:8" x14ac:dyDescent="0.25">
      <c r="B27"/>
      <c r="C27" s="3"/>
      <c r="D27" s="3"/>
      <c r="E27" s="3"/>
      <c r="F27" s="4"/>
      <c r="G27"/>
      <c r="H27"/>
    </row>
    <row r="28" spans="2:8" x14ac:dyDescent="0.25">
      <c r="B28"/>
      <c r="C28" s="3"/>
      <c r="D28" s="3"/>
      <c r="E28" s="3"/>
      <c r="F28" s="4"/>
      <c r="G28"/>
      <c r="H28"/>
    </row>
    <row r="29" spans="2:8" x14ac:dyDescent="0.25">
      <c r="B29"/>
      <c r="C29" s="3"/>
      <c r="D29" s="3"/>
      <c r="E29" s="3"/>
      <c r="F29" s="4"/>
      <c r="G29"/>
      <c r="H29"/>
    </row>
    <row r="30" spans="2:8" x14ac:dyDescent="0.25">
      <c r="B30"/>
      <c r="C30" s="3"/>
      <c r="D30" s="3"/>
      <c r="E30" s="3"/>
      <c r="F30" s="4"/>
      <c r="G30"/>
      <c r="H30"/>
    </row>
    <row r="31" spans="2:8" x14ac:dyDescent="0.25">
      <c r="B31"/>
      <c r="C31" s="3"/>
      <c r="D31" s="3"/>
      <c r="E31" s="3"/>
      <c r="F31" s="4"/>
      <c r="G31"/>
      <c r="H31"/>
    </row>
    <row r="32" spans="2:8" x14ac:dyDescent="0.25">
      <c r="B32"/>
      <c r="C32" s="3"/>
      <c r="D32" s="3"/>
      <c r="E32" s="3"/>
      <c r="F32" s="4"/>
      <c r="G32"/>
      <c r="H32"/>
    </row>
    <row r="33" spans="2:8" x14ac:dyDescent="0.25">
      <c r="B33"/>
      <c r="C33" s="3"/>
      <c r="D33" s="3"/>
      <c r="E33" s="3"/>
      <c r="F33" s="4"/>
      <c r="G33"/>
      <c r="H33"/>
    </row>
    <row r="34" spans="2:8" x14ac:dyDescent="0.25">
      <c r="B34"/>
      <c r="C34" s="3"/>
      <c r="D34" s="3"/>
      <c r="E34" s="3"/>
      <c r="F34" s="4"/>
      <c r="G34"/>
      <c r="H34"/>
    </row>
    <row r="35" spans="2:8" x14ac:dyDescent="0.25">
      <c r="B35"/>
      <c r="C35" s="3"/>
      <c r="D35" s="3"/>
      <c r="E35" s="3"/>
      <c r="F35" s="4"/>
      <c r="G35"/>
      <c r="H35"/>
    </row>
    <row r="36" spans="2:8" x14ac:dyDescent="0.25">
      <c r="B36"/>
      <c r="C36" s="3"/>
      <c r="D36" s="3"/>
      <c r="E36" s="3"/>
      <c r="F36" s="4"/>
      <c r="G36"/>
      <c r="H36"/>
    </row>
    <row r="37" spans="2:8" x14ac:dyDescent="0.25">
      <c r="B37"/>
      <c r="C37" s="3"/>
      <c r="D37" s="3"/>
      <c r="E37" s="3"/>
      <c r="F37" s="4"/>
      <c r="G37"/>
      <c r="H37"/>
    </row>
    <row r="38" spans="2:8" x14ac:dyDescent="0.25">
      <c r="B38"/>
      <c r="C38" s="3"/>
      <c r="D38" s="3"/>
      <c r="E38" s="3"/>
      <c r="F38" s="4"/>
      <c r="G38"/>
      <c r="H38"/>
    </row>
    <row r="39" spans="2:8" x14ac:dyDescent="0.25">
      <c r="B39"/>
      <c r="C39" s="3"/>
      <c r="D39" s="3"/>
      <c r="E39" s="3"/>
      <c r="F39" s="4"/>
      <c r="G39"/>
      <c r="H39"/>
    </row>
    <row r="40" spans="2:8" x14ac:dyDescent="0.25">
      <c r="B40"/>
      <c r="C40" s="3"/>
      <c r="D40" s="3"/>
      <c r="E40" s="3"/>
      <c r="F40" s="4"/>
      <c r="G40"/>
      <c r="H40"/>
    </row>
    <row r="41" spans="2:8" x14ac:dyDescent="0.25">
      <c r="B41"/>
      <c r="C41" s="3"/>
      <c r="D41" s="3"/>
      <c r="E41" s="3"/>
      <c r="F41" s="4"/>
      <c r="G41"/>
      <c r="H41"/>
    </row>
    <row r="42" spans="2:8" x14ac:dyDescent="0.25">
      <c r="B42"/>
      <c r="C42" s="3"/>
      <c r="D42" s="3"/>
      <c r="E42" s="3"/>
      <c r="F42" s="4"/>
      <c r="G42"/>
      <c r="H42"/>
    </row>
    <row r="43" spans="2:8" x14ac:dyDescent="0.25">
      <c r="B43"/>
      <c r="C43" s="3"/>
      <c r="D43" s="3"/>
      <c r="E43" s="3"/>
      <c r="F43" s="4"/>
      <c r="G43"/>
      <c r="H43"/>
    </row>
    <row r="44" spans="2:8" x14ac:dyDescent="0.25">
      <c r="B44"/>
      <c r="C44" s="3"/>
      <c r="D44" s="3"/>
      <c r="E44" s="3"/>
      <c r="F44" s="4"/>
      <c r="G44"/>
      <c r="H44"/>
    </row>
    <row r="45" spans="2:8" x14ac:dyDescent="0.25">
      <c r="B45"/>
      <c r="C45" s="3"/>
      <c r="D45" s="3"/>
      <c r="E45" s="3"/>
      <c r="F45" s="4"/>
      <c r="G45"/>
      <c r="H45"/>
    </row>
    <row r="46" spans="2:8" x14ac:dyDescent="0.25">
      <c r="B46"/>
      <c r="C46" s="3"/>
      <c r="D46" s="3"/>
      <c r="E46" s="3"/>
      <c r="F46" s="4"/>
      <c r="G46"/>
      <c r="H46"/>
    </row>
    <row r="47" spans="2:8" x14ac:dyDescent="0.25">
      <c r="B47"/>
      <c r="C47" s="3"/>
      <c r="D47" s="3"/>
      <c r="E47" s="3"/>
      <c r="F47" s="4"/>
      <c r="G47"/>
      <c r="H47"/>
    </row>
    <row r="48" spans="2:8" x14ac:dyDescent="0.25">
      <c r="B48"/>
      <c r="C48" s="3"/>
      <c r="D48" s="3"/>
      <c r="E48" s="3"/>
      <c r="F48" s="4"/>
      <c r="G48"/>
      <c r="H48"/>
    </row>
    <row r="49" spans="2:8" x14ac:dyDescent="0.25">
      <c r="B49"/>
      <c r="C49" s="3"/>
      <c r="D49" s="3"/>
      <c r="E49" s="3"/>
      <c r="F49" s="4"/>
      <c r="G49"/>
      <c r="H49"/>
    </row>
    <row r="50" spans="2:8" x14ac:dyDescent="0.25">
      <c r="B50"/>
      <c r="C50" s="3"/>
      <c r="D50" s="3"/>
      <c r="E50" s="3"/>
      <c r="F50" s="4"/>
      <c r="G50"/>
      <c r="H50"/>
    </row>
    <row r="51" spans="2:8" x14ac:dyDescent="0.25">
      <c r="B51"/>
      <c r="C51" s="3"/>
      <c r="D51" s="3"/>
      <c r="E51" s="3"/>
      <c r="F51" s="4"/>
      <c r="G51"/>
      <c r="H51"/>
    </row>
    <row r="52" spans="2:8" x14ac:dyDescent="0.25">
      <c r="B52"/>
      <c r="C52" s="3"/>
      <c r="D52" s="3"/>
      <c r="E52" s="3"/>
      <c r="F52" s="4"/>
      <c r="G52"/>
      <c r="H52"/>
    </row>
    <row r="53" spans="2:8" x14ac:dyDescent="0.25">
      <c r="B53"/>
      <c r="C53" s="3"/>
      <c r="D53" s="3"/>
      <c r="E53" s="3"/>
      <c r="F53" s="4"/>
      <c r="G53"/>
      <c r="H53"/>
    </row>
    <row r="54" spans="2:8" x14ac:dyDescent="0.25">
      <c r="B54"/>
      <c r="C54" s="3"/>
      <c r="D54" s="3"/>
      <c r="E54" s="3"/>
      <c r="F54" s="4"/>
      <c r="G54"/>
      <c r="H54"/>
    </row>
    <row r="55" spans="2:8" x14ac:dyDescent="0.25">
      <c r="B55"/>
      <c r="C55" s="3"/>
      <c r="D55" s="3"/>
      <c r="E55" s="3"/>
      <c r="F55" s="4"/>
      <c r="G55"/>
      <c r="H55"/>
    </row>
    <row r="56" spans="2:8" x14ac:dyDescent="0.25">
      <c r="B56"/>
      <c r="C56" s="3"/>
      <c r="D56" s="3"/>
      <c r="E56" s="3"/>
      <c r="F56" s="4"/>
      <c r="G56"/>
      <c r="H56"/>
    </row>
    <row r="57" spans="2:8" x14ac:dyDescent="0.25">
      <c r="B57"/>
      <c r="C57" s="3"/>
      <c r="D57" s="3"/>
      <c r="E57" s="3"/>
      <c r="F57" s="4"/>
      <c r="G57"/>
      <c r="H57"/>
    </row>
    <row r="58" spans="2:8" x14ac:dyDescent="0.25">
      <c r="B58"/>
      <c r="C58" s="3"/>
      <c r="D58" s="3"/>
      <c r="E58" s="3"/>
      <c r="F58" s="4"/>
      <c r="G58"/>
      <c r="H58"/>
    </row>
    <row r="59" spans="2:8" x14ac:dyDescent="0.25">
      <c r="B59"/>
      <c r="C59" s="3"/>
      <c r="D59" s="3"/>
      <c r="E59" s="3"/>
      <c r="F59" s="4"/>
      <c r="G59"/>
      <c r="H59"/>
    </row>
    <row r="60" spans="2:8" x14ac:dyDescent="0.25">
      <c r="B60"/>
      <c r="C60" s="3"/>
      <c r="D60" s="3"/>
      <c r="E60" s="3"/>
      <c r="F60" s="4"/>
      <c r="G60"/>
      <c r="H60"/>
    </row>
    <row r="61" spans="2:8" x14ac:dyDescent="0.25">
      <c r="B61"/>
      <c r="C61" s="3"/>
      <c r="D61" s="3"/>
      <c r="E61" s="3"/>
      <c r="F61" s="4"/>
      <c r="G61"/>
      <c r="H61"/>
    </row>
    <row r="62" spans="2:8" x14ac:dyDescent="0.25">
      <c r="B62"/>
      <c r="C62" s="3"/>
      <c r="D62" s="3"/>
      <c r="E62" s="3"/>
      <c r="F62" s="4"/>
      <c r="G62"/>
      <c r="H62"/>
    </row>
    <row r="63" spans="2:8" x14ac:dyDescent="0.25">
      <c r="B63"/>
      <c r="C63" s="3"/>
      <c r="D63" s="3"/>
      <c r="E63" s="3"/>
      <c r="F63" s="4"/>
      <c r="G63"/>
      <c r="H63"/>
    </row>
    <row r="64" spans="2:8" x14ac:dyDescent="0.25">
      <c r="B64"/>
      <c r="C64" s="3"/>
      <c r="D64" s="3"/>
      <c r="E64" s="3"/>
      <c r="F64" s="4"/>
      <c r="G64"/>
      <c r="H64"/>
    </row>
    <row r="65" spans="2:8" x14ac:dyDescent="0.25">
      <c r="B65"/>
      <c r="C65" s="3"/>
      <c r="D65" s="3"/>
      <c r="E65" s="3"/>
      <c r="F65" s="4"/>
      <c r="G65"/>
      <c r="H65"/>
    </row>
    <row r="66" spans="2:8" x14ac:dyDescent="0.25">
      <c r="B66"/>
      <c r="C66" s="3"/>
      <c r="D66" s="3"/>
      <c r="E66" s="3"/>
      <c r="F66" s="4"/>
      <c r="G66"/>
      <c r="H66"/>
    </row>
    <row r="67" spans="2:8" x14ac:dyDescent="0.25">
      <c r="B67"/>
      <c r="C67" s="3"/>
      <c r="D67" s="3"/>
      <c r="E67" s="3"/>
      <c r="F67" s="4"/>
      <c r="G67"/>
      <c r="H67"/>
    </row>
    <row r="68" spans="2:8" x14ac:dyDescent="0.25">
      <c r="B68"/>
      <c r="C68" s="3"/>
      <c r="D68" s="3"/>
      <c r="E68" s="3"/>
      <c r="F68" s="4"/>
      <c r="G68"/>
      <c r="H68"/>
    </row>
    <row r="69" spans="2:8" x14ac:dyDescent="0.25">
      <c r="B69"/>
      <c r="C69" s="3"/>
      <c r="D69" s="3"/>
      <c r="E69" s="3"/>
      <c r="F69" s="4"/>
      <c r="G69"/>
      <c r="H69"/>
    </row>
    <row r="70" spans="2:8" x14ac:dyDescent="0.25">
      <c r="B70"/>
      <c r="C70" s="3"/>
      <c r="D70" s="3"/>
      <c r="E70" s="3"/>
      <c r="F70" s="4"/>
      <c r="G70"/>
      <c r="H70"/>
    </row>
    <row r="71" spans="2:8" x14ac:dyDescent="0.25">
      <c r="B71"/>
      <c r="C71" s="3"/>
      <c r="D71" s="3"/>
      <c r="E71" s="3"/>
      <c r="F71" s="4"/>
      <c r="G71"/>
      <c r="H71"/>
    </row>
    <row r="72" spans="2:8" x14ac:dyDescent="0.25">
      <c r="B72"/>
      <c r="C72" s="3"/>
      <c r="D72" s="3"/>
      <c r="E72" s="3"/>
      <c r="F72" s="4"/>
      <c r="G72"/>
      <c r="H72"/>
    </row>
    <row r="73" spans="2:8" x14ac:dyDescent="0.25">
      <c r="B73"/>
      <c r="C73" s="3"/>
      <c r="D73" s="3"/>
      <c r="E73" s="3"/>
      <c r="F73" s="4"/>
      <c r="G73"/>
      <c r="H73"/>
    </row>
    <row r="74" spans="2:8" x14ac:dyDescent="0.25">
      <c r="B74"/>
      <c r="C74" s="3"/>
      <c r="D74" s="3"/>
      <c r="E74" s="3"/>
      <c r="F74" s="4"/>
      <c r="G74"/>
      <c r="H74"/>
    </row>
    <row r="75" spans="2:8" x14ac:dyDescent="0.25">
      <c r="B75"/>
      <c r="C75" s="3"/>
      <c r="D75" s="3"/>
      <c r="E75" s="3"/>
      <c r="F75" s="4"/>
      <c r="G75"/>
      <c r="H75"/>
    </row>
    <row r="76" spans="2:8" x14ac:dyDescent="0.25">
      <c r="B76"/>
      <c r="C76" s="3"/>
      <c r="D76" s="3"/>
      <c r="E76" s="3"/>
      <c r="F76" s="4"/>
      <c r="G76"/>
      <c r="H76"/>
    </row>
    <row r="77" spans="2:8" x14ac:dyDescent="0.25">
      <c r="B77"/>
      <c r="C77" s="3"/>
      <c r="D77" s="3"/>
      <c r="E77" s="3"/>
      <c r="F77" s="4"/>
      <c r="G77"/>
      <c r="H77"/>
    </row>
    <row r="78" spans="2:8" x14ac:dyDescent="0.25">
      <c r="B78"/>
      <c r="C78" s="3"/>
      <c r="D78" s="3"/>
      <c r="E78" s="3"/>
      <c r="F78" s="4"/>
      <c r="G78"/>
      <c r="H78"/>
    </row>
    <row r="79" spans="2:8" x14ac:dyDescent="0.25">
      <c r="B79"/>
      <c r="C79" s="3"/>
      <c r="D79" s="3"/>
      <c r="E79" s="3"/>
      <c r="F79" s="4"/>
      <c r="G79"/>
      <c r="H79"/>
    </row>
    <row r="80" spans="2:8" x14ac:dyDescent="0.25">
      <c r="B80"/>
      <c r="C80" s="3"/>
      <c r="D80" s="3"/>
      <c r="E80" s="3"/>
      <c r="F80" s="4"/>
      <c r="G80"/>
      <c r="H80"/>
    </row>
    <row r="81" spans="2:8" x14ac:dyDescent="0.25">
      <c r="B81"/>
      <c r="C81" s="3"/>
      <c r="D81" s="3"/>
      <c r="E81" s="3"/>
      <c r="F81" s="4"/>
      <c r="G81"/>
      <c r="H81"/>
    </row>
    <row r="82" spans="2:8" x14ac:dyDescent="0.25">
      <c r="B82"/>
      <c r="C82" s="3"/>
      <c r="D82" s="3"/>
      <c r="E82" s="3"/>
      <c r="F82" s="4"/>
      <c r="G82"/>
      <c r="H82"/>
    </row>
    <row r="83" spans="2:8" x14ac:dyDescent="0.25">
      <c r="B83"/>
      <c r="C83" s="3"/>
      <c r="D83" s="3"/>
      <c r="E83" s="3"/>
      <c r="F83" s="4"/>
      <c r="G83"/>
      <c r="H83"/>
    </row>
    <row r="84" spans="2:8" x14ac:dyDescent="0.25">
      <c r="B84"/>
      <c r="C84" s="3"/>
      <c r="D84" s="3"/>
      <c r="E84" s="3"/>
      <c r="F84" s="4"/>
      <c r="G84"/>
      <c r="H84"/>
    </row>
    <row r="85" spans="2:8" x14ac:dyDescent="0.25">
      <c r="B85"/>
      <c r="C85" s="3"/>
      <c r="D85" s="3"/>
      <c r="E85" s="3"/>
      <c r="F85" s="4"/>
      <c r="G85"/>
      <c r="H85"/>
    </row>
    <row r="86" spans="2:8" x14ac:dyDescent="0.25">
      <c r="B86"/>
      <c r="C86" s="3"/>
      <c r="D86" s="3"/>
      <c r="E86" s="3"/>
      <c r="F86" s="4"/>
      <c r="G86"/>
      <c r="H86"/>
    </row>
    <row r="87" spans="2:8" x14ac:dyDescent="0.25">
      <c r="B87"/>
      <c r="C87" s="3"/>
      <c r="D87" s="3"/>
      <c r="E87" s="3"/>
      <c r="F87" s="4"/>
      <c r="G87"/>
      <c r="H87"/>
    </row>
    <row r="88" spans="2:8" x14ac:dyDescent="0.25">
      <c r="B88"/>
      <c r="C88" s="3"/>
      <c r="D88" s="3"/>
      <c r="E88" s="3"/>
      <c r="F88" s="4"/>
      <c r="G88"/>
      <c r="H88"/>
    </row>
    <row r="89" spans="2:8" x14ac:dyDescent="0.25">
      <c r="B89"/>
      <c r="C89" s="3"/>
      <c r="D89" s="3"/>
      <c r="E89" s="3"/>
      <c r="F89" s="4"/>
      <c r="G89"/>
      <c r="H89"/>
    </row>
    <row r="90" spans="2:8" x14ac:dyDescent="0.25">
      <c r="B90"/>
      <c r="C90" s="3"/>
      <c r="D90" s="3"/>
      <c r="E90" s="3"/>
      <c r="F90" s="4"/>
      <c r="G90"/>
      <c r="H90"/>
    </row>
    <row r="91" spans="2:8" x14ac:dyDescent="0.25">
      <c r="B91"/>
      <c r="C91" s="3"/>
      <c r="D91" s="3"/>
      <c r="E91" s="3"/>
      <c r="F91" s="4"/>
      <c r="G91"/>
      <c r="H91"/>
    </row>
    <row r="92" spans="2:8" x14ac:dyDescent="0.25">
      <c r="B92"/>
      <c r="C92" s="3"/>
      <c r="D92" s="3"/>
      <c r="E92" s="3"/>
      <c r="F92" s="4"/>
      <c r="G92"/>
      <c r="H92"/>
    </row>
    <row r="93" spans="2:8" x14ac:dyDescent="0.25">
      <c r="B93"/>
      <c r="C93" s="3"/>
      <c r="D93" s="3"/>
      <c r="E93" s="3"/>
      <c r="F93" s="4"/>
      <c r="G93"/>
      <c r="H93"/>
    </row>
    <row r="94" spans="2:8" x14ac:dyDescent="0.25">
      <c r="B94"/>
      <c r="C94" s="3"/>
      <c r="D94" s="3"/>
      <c r="E94" s="3"/>
      <c r="F94" s="4"/>
      <c r="G94"/>
      <c r="H94"/>
    </row>
    <row r="95" spans="2:8" x14ac:dyDescent="0.25">
      <c r="B95"/>
      <c r="C95" s="3"/>
      <c r="D95" s="3"/>
      <c r="E95" s="3"/>
      <c r="F95" s="4"/>
      <c r="G95"/>
      <c r="H95"/>
    </row>
    <row r="96" spans="2:8" x14ac:dyDescent="0.25">
      <c r="B96"/>
      <c r="C96" s="3"/>
      <c r="D96" s="3"/>
      <c r="E96" s="3"/>
      <c r="F96" s="4"/>
      <c r="G96"/>
      <c r="H96"/>
    </row>
    <row r="97" spans="2:8" x14ac:dyDescent="0.25">
      <c r="B97"/>
      <c r="C97" s="3"/>
      <c r="D97" s="3"/>
      <c r="E97" s="3"/>
      <c r="F97" s="4"/>
      <c r="G97"/>
      <c r="H97"/>
    </row>
    <row r="98" spans="2:8" x14ac:dyDescent="0.25">
      <c r="B98"/>
      <c r="C98" s="3"/>
      <c r="D98" s="3"/>
      <c r="E98" s="3"/>
      <c r="F98" s="4"/>
      <c r="G98"/>
      <c r="H98"/>
    </row>
    <row r="99" spans="2:8" x14ac:dyDescent="0.25">
      <c r="B99"/>
      <c r="C99" s="3"/>
      <c r="D99" s="3"/>
      <c r="E99" s="3"/>
      <c r="F99" s="4"/>
      <c r="G99"/>
      <c r="H99"/>
    </row>
    <row r="100" spans="2:8" x14ac:dyDescent="0.25">
      <c r="B100"/>
      <c r="C100" s="3"/>
      <c r="D100" s="3"/>
      <c r="E100" s="3"/>
      <c r="F100" s="4"/>
      <c r="G100"/>
      <c r="H100"/>
    </row>
    <row r="101" spans="2:8" x14ac:dyDescent="0.25">
      <c r="B101"/>
      <c r="C101" s="3"/>
      <c r="D101" s="3"/>
      <c r="E101" s="3"/>
      <c r="F101" s="4"/>
      <c r="G101"/>
      <c r="H101"/>
    </row>
    <row r="102" spans="2:8" x14ac:dyDescent="0.25">
      <c r="B102"/>
      <c r="C102" s="3"/>
      <c r="D102" s="3"/>
      <c r="E102" s="3"/>
      <c r="F102" s="4"/>
      <c r="G102"/>
      <c r="H102"/>
    </row>
    <row r="103" spans="2:8" x14ac:dyDescent="0.25">
      <c r="B103"/>
      <c r="C103" s="3"/>
      <c r="D103" s="3"/>
      <c r="E103" s="3"/>
      <c r="F103" s="4"/>
      <c r="G103"/>
      <c r="H103"/>
    </row>
    <row r="104" spans="2:8" x14ac:dyDescent="0.25">
      <c r="B104"/>
      <c r="C104" s="3"/>
      <c r="D104" s="3"/>
      <c r="E104" s="3"/>
      <c r="F104" s="4"/>
      <c r="G104"/>
      <c r="H104"/>
    </row>
    <row r="105" spans="2:8" ht="9.75" customHeight="1" x14ac:dyDescent="0.25"/>
  </sheetData>
  <sheetProtection algorithmName="SHA-512" hashValue="HkpZqhAxpl5rf7cHUCVmvJ6WhNjiRo6TfjVxBbNcy1HYBVuo5oM97BctsUgMbrwRNZzTMxMj4d7Ga2szRJSgpA==" saltValue="6LQQewoFw/XtTyzXk5Lb5w==" spinCount="100000" sheet="1" objects="1" scenarios="1"/>
  <mergeCells count="1">
    <mergeCell ref="C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&amp;R&amp;A
Pàg. &amp;P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F2D0412-0EF9-4946-AF79-6EFA6DC8668B}">
          <x14:formula1>
            <xm:f>TABLAS!$G$3:$G$4</xm:f>
          </x14:formula1>
          <xm:sqref>D9:D104</xm:sqref>
        </x14:dataValidation>
        <x14:dataValidation type="list" allowBlank="1" showInputMessage="1" showErrorMessage="1" xr:uid="{295D8B25-21CD-43E4-9D0C-39F4EF5430CF}">
          <x14:formula1>
            <xm:f>TABLAS!$C$3:$C$18</xm:f>
          </x14:formula1>
          <xm:sqref>E105:E109 C9:C104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764A-9101-4ABA-918E-59B105B74E4D}">
  <sheetPr>
    <tabColor theme="9"/>
  </sheetPr>
  <dimension ref="B1:G56"/>
  <sheetViews>
    <sheetView showGridLines="0" zoomScaleNormal="100" workbookViewId="0">
      <selection activeCell="C9" sqref="C9"/>
    </sheetView>
  </sheetViews>
  <sheetFormatPr baseColWidth="10" defaultColWidth="11.42578125" defaultRowHeight="15" x14ac:dyDescent="0.25"/>
  <cols>
    <col min="1" max="2" width="1.7109375" style="33" customWidth="1"/>
    <col min="3" max="3" width="36.28515625" style="33" customWidth="1"/>
    <col min="4" max="4" width="59.42578125" style="33" customWidth="1"/>
    <col min="5" max="5" width="11.42578125" style="46"/>
    <col min="6" max="6" width="15.28515625" style="33" customWidth="1"/>
    <col min="7" max="8" width="1.7109375" style="33" customWidth="1"/>
    <col min="9" max="16384" width="11.42578125" style="33"/>
  </cols>
  <sheetData>
    <row r="1" spans="2:7" x14ac:dyDescent="0.25">
      <c r="E1" s="33"/>
      <c r="F1" s="46"/>
    </row>
    <row r="2" spans="2:7" ht="7.5" customHeight="1" x14ac:dyDescent="0.25">
      <c r="B2"/>
      <c r="C2"/>
      <c r="D2"/>
      <c r="E2"/>
      <c r="F2" s="32"/>
      <c r="G2"/>
    </row>
    <row r="3" spans="2:7" ht="18.75" x14ac:dyDescent="0.3">
      <c r="B3"/>
      <c r="C3" s="34" t="s">
        <v>45</v>
      </c>
      <c r="D3"/>
      <c r="E3"/>
      <c r="F3" s="32"/>
      <c r="G3"/>
    </row>
    <row r="4" spans="2:7" x14ac:dyDescent="0.25">
      <c r="B4"/>
      <c r="C4"/>
      <c r="D4"/>
      <c r="E4"/>
      <c r="F4" s="32"/>
      <c r="G4"/>
    </row>
    <row r="5" spans="2:7" ht="23.25" x14ac:dyDescent="0.25">
      <c r="B5"/>
      <c r="C5" s="35" t="s">
        <v>55</v>
      </c>
      <c r="D5" s="35"/>
      <c r="E5" s="37" t="s">
        <v>47</v>
      </c>
      <c r="F5" s="38">
        <f>'0DADES'!G9</f>
        <v>0</v>
      </c>
      <c r="G5"/>
    </row>
    <row r="6" spans="2:7" x14ac:dyDescent="0.25">
      <c r="B6"/>
      <c r="C6" s="141">
        <f>'0DADES'!D7</f>
        <v>0</v>
      </c>
      <c r="D6" s="141"/>
      <c r="E6" s="39" t="s">
        <v>3</v>
      </c>
      <c r="F6" s="40">
        <f>'0DADES'!G7</f>
        <v>0</v>
      </c>
      <c r="G6"/>
    </row>
    <row r="7" spans="2:7" x14ac:dyDescent="0.25">
      <c r="B7"/>
      <c r="C7"/>
      <c r="D7"/>
      <c r="E7" s="32"/>
      <c r="F7"/>
      <c r="G7"/>
    </row>
    <row r="8" spans="2:7" x14ac:dyDescent="0.25">
      <c r="B8"/>
      <c r="C8" s="41" t="s">
        <v>56</v>
      </c>
      <c r="D8" s="41" t="s">
        <v>57</v>
      </c>
      <c r="E8" s="43" t="s">
        <v>51</v>
      </c>
      <c r="F8"/>
      <c r="G8"/>
    </row>
    <row r="9" spans="2:7" x14ac:dyDescent="0.25">
      <c r="B9"/>
      <c r="C9" s="3" t="s">
        <v>58</v>
      </c>
      <c r="D9" s="3"/>
      <c r="E9" s="4"/>
      <c r="F9"/>
      <c r="G9"/>
    </row>
    <row r="10" spans="2:7" x14ac:dyDescent="0.25">
      <c r="B10"/>
      <c r="C10" s="3"/>
      <c r="D10" s="3"/>
      <c r="E10" s="4"/>
      <c r="F10"/>
      <c r="G10"/>
    </row>
    <row r="11" spans="2:7" x14ac:dyDescent="0.25">
      <c r="B11"/>
      <c r="C11" s="3"/>
      <c r="D11" s="3"/>
      <c r="E11" s="4"/>
      <c r="F11"/>
      <c r="G11"/>
    </row>
    <row r="12" spans="2:7" x14ac:dyDescent="0.25">
      <c r="B12"/>
      <c r="C12" s="3"/>
      <c r="D12" s="3"/>
      <c r="E12" s="4"/>
      <c r="F12"/>
      <c r="G12"/>
    </row>
    <row r="13" spans="2:7" x14ac:dyDescent="0.25">
      <c r="B13"/>
      <c r="C13" s="3"/>
      <c r="D13" s="3"/>
      <c r="E13" s="4"/>
      <c r="F13"/>
      <c r="G13"/>
    </row>
    <row r="14" spans="2:7" x14ac:dyDescent="0.25">
      <c r="B14"/>
      <c r="C14" s="3"/>
      <c r="D14" s="3"/>
      <c r="E14" s="4"/>
      <c r="F14"/>
      <c r="G14"/>
    </row>
    <row r="15" spans="2:7" x14ac:dyDescent="0.25">
      <c r="B15"/>
      <c r="C15" s="3"/>
      <c r="D15" s="3"/>
      <c r="E15" s="4"/>
      <c r="F15"/>
      <c r="G15"/>
    </row>
    <row r="16" spans="2:7" x14ac:dyDescent="0.25">
      <c r="B16"/>
      <c r="C16" s="3"/>
      <c r="D16" s="3"/>
      <c r="E16" s="4"/>
      <c r="F16"/>
      <c r="G16"/>
    </row>
    <row r="17" spans="2:7" x14ac:dyDescent="0.25">
      <c r="B17"/>
      <c r="C17" s="3"/>
      <c r="D17" s="3"/>
      <c r="E17" s="4"/>
      <c r="F17"/>
      <c r="G17"/>
    </row>
    <row r="18" spans="2:7" x14ac:dyDescent="0.25">
      <c r="B18"/>
      <c r="C18" s="3"/>
      <c r="D18" s="3"/>
      <c r="E18" s="4"/>
      <c r="F18"/>
      <c r="G18"/>
    </row>
    <row r="19" spans="2:7" x14ac:dyDescent="0.25">
      <c r="B19"/>
      <c r="C19" s="3"/>
      <c r="D19" s="3"/>
      <c r="E19" s="4"/>
      <c r="F19"/>
      <c r="G19"/>
    </row>
    <row r="20" spans="2:7" x14ac:dyDescent="0.25">
      <c r="B20"/>
      <c r="C20" s="3"/>
      <c r="D20" s="3"/>
      <c r="E20" s="4"/>
      <c r="F20"/>
      <c r="G20"/>
    </row>
    <row r="21" spans="2:7" x14ac:dyDescent="0.25">
      <c r="B21"/>
      <c r="C21" s="3"/>
      <c r="D21" s="3"/>
      <c r="E21" s="4"/>
      <c r="F21"/>
      <c r="G21"/>
    </row>
    <row r="22" spans="2:7" x14ac:dyDescent="0.25">
      <c r="B22"/>
      <c r="C22" s="3"/>
      <c r="D22" s="3"/>
      <c r="E22" s="4"/>
      <c r="F22"/>
      <c r="G22"/>
    </row>
    <row r="23" spans="2:7" x14ac:dyDescent="0.25">
      <c r="B23"/>
      <c r="C23" s="3"/>
      <c r="D23" s="3"/>
      <c r="E23" s="4"/>
      <c r="F23"/>
      <c r="G23"/>
    </row>
    <row r="24" spans="2:7" x14ac:dyDescent="0.25">
      <c r="B24"/>
      <c r="C24" s="3"/>
      <c r="D24" s="3"/>
      <c r="E24" s="4"/>
      <c r="F24"/>
      <c r="G24"/>
    </row>
    <row r="25" spans="2:7" x14ac:dyDescent="0.25">
      <c r="B25"/>
      <c r="C25" s="3"/>
      <c r="D25" s="3"/>
      <c r="E25" s="4"/>
      <c r="F25"/>
      <c r="G25"/>
    </row>
    <row r="26" spans="2:7" x14ac:dyDescent="0.25">
      <c r="B26"/>
      <c r="C26" s="3"/>
      <c r="D26" s="3"/>
      <c r="E26" s="4"/>
      <c r="F26"/>
      <c r="G26"/>
    </row>
    <row r="27" spans="2:7" x14ac:dyDescent="0.25">
      <c r="B27"/>
      <c r="C27" s="3"/>
      <c r="D27" s="3"/>
      <c r="E27" s="4"/>
      <c r="F27"/>
      <c r="G27"/>
    </row>
    <row r="28" spans="2:7" x14ac:dyDescent="0.25">
      <c r="B28"/>
      <c r="C28" s="3"/>
      <c r="D28" s="3"/>
      <c r="E28" s="4"/>
      <c r="F28"/>
      <c r="G28"/>
    </row>
    <row r="29" spans="2:7" x14ac:dyDescent="0.25">
      <c r="B29"/>
      <c r="C29" s="3"/>
      <c r="D29" s="3"/>
      <c r="E29" s="4"/>
      <c r="F29"/>
      <c r="G29"/>
    </row>
    <row r="30" spans="2:7" x14ac:dyDescent="0.25">
      <c r="B30"/>
      <c r="C30" s="3"/>
      <c r="D30" s="3"/>
      <c r="E30" s="4"/>
      <c r="F30"/>
      <c r="G30"/>
    </row>
    <row r="31" spans="2:7" x14ac:dyDescent="0.25">
      <c r="B31"/>
      <c r="C31" s="3"/>
      <c r="D31" s="3"/>
      <c r="E31" s="4"/>
      <c r="F31"/>
      <c r="G31"/>
    </row>
    <row r="32" spans="2:7" x14ac:dyDescent="0.25">
      <c r="B32"/>
      <c r="C32" s="3"/>
      <c r="D32" s="3"/>
      <c r="E32" s="4"/>
      <c r="F32"/>
      <c r="G32"/>
    </row>
    <row r="33" spans="2:7" x14ac:dyDescent="0.25">
      <c r="B33"/>
      <c r="C33" s="3"/>
      <c r="D33" s="3"/>
      <c r="E33" s="4"/>
      <c r="F33"/>
      <c r="G33"/>
    </row>
    <row r="34" spans="2:7" x14ac:dyDescent="0.25">
      <c r="B34"/>
      <c r="C34" s="3"/>
      <c r="D34" s="3"/>
      <c r="E34" s="4"/>
      <c r="F34"/>
      <c r="G34"/>
    </row>
    <row r="35" spans="2:7" x14ac:dyDescent="0.25">
      <c r="B35"/>
      <c r="C35" s="3"/>
      <c r="D35" s="3"/>
      <c r="E35" s="4"/>
      <c r="F35"/>
      <c r="G35"/>
    </row>
    <row r="36" spans="2:7" x14ac:dyDescent="0.25">
      <c r="B36"/>
      <c r="C36" s="3"/>
      <c r="D36" s="3"/>
      <c r="E36" s="4"/>
      <c r="F36"/>
      <c r="G36"/>
    </row>
    <row r="37" spans="2:7" x14ac:dyDescent="0.25">
      <c r="B37"/>
      <c r="C37" s="3"/>
      <c r="D37" s="3"/>
      <c r="E37" s="4"/>
      <c r="F37"/>
      <c r="G37"/>
    </row>
    <row r="38" spans="2:7" x14ac:dyDescent="0.25">
      <c r="B38"/>
      <c r="C38" s="3"/>
      <c r="D38" s="3"/>
      <c r="E38" s="4"/>
      <c r="F38"/>
      <c r="G38"/>
    </row>
    <row r="39" spans="2:7" x14ac:dyDescent="0.25">
      <c r="B39"/>
      <c r="C39" s="3"/>
      <c r="D39" s="3"/>
      <c r="E39" s="4"/>
      <c r="F39"/>
      <c r="G39"/>
    </row>
    <row r="40" spans="2:7" x14ac:dyDescent="0.25">
      <c r="B40"/>
      <c r="C40" s="3"/>
      <c r="D40" s="3"/>
      <c r="E40" s="4"/>
      <c r="F40"/>
      <c r="G40"/>
    </row>
    <row r="41" spans="2:7" x14ac:dyDescent="0.25">
      <c r="B41"/>
      <c r="C41" s="3"/>
      <c r="D41" s="3"/>
      <c r="E41" s="4"/>
      <c r="F41"/>
      <c r="G41"/>
    </row>
    <row r="42" spans="2:7" x14ac:dyDescent="0.25">
      <c r="B42"/>
      <c r="C42" s="3"/>
      <c r="D42" s="3"/>
      <c r="E42" s="4"/>
      <c r="F42"/>
      <c r="G42"/>
    </row>
    <row r="43" spans="2:7" x14ac:dyDescent="0.25">
      <c r="B43"/>
      <c r="C43" s="3"/>
      <c r="D43" s="3"/>
      <c r="E43" s="4"/>
      <c r="F43"/>
      <c r="G43"/>
    </row>
    <row r="44" spans="2:7" x14ac:dyDescent="0.25">
      <c r="B44"/>
      <c r="C44" s="3"/>
      <c r="D44" s="3"/>
      <c r="E44" s="4"/>
      <c r="F44"/>
      <c r="G44"/>
    </row>
    <row r="45" spans="2:7" x14ac:dyDescent="0.25">
      <c r="B45"/>
      <c r="C45" s="3"/>
      <c r="D45" s="3"/>
      <c r="E45" s="4"/>
      <c r="F45"/>
      <c r="G45"/>
    </row>
    <row r="46" spans="2:7" x14ac:dyDescent="0.25">
      <c r="B46"/>
      <c r="C46" s="3"/>
      <c r="D46" s="3"/>
      <c r="E46" s="4"/>
      <c r="F46"/>
      <c r="G46"/>
    </row>
    <row r="47" spans="2:7" x14ac:dyDescent="0.25">
      <c r="B47"/>
      <c r="C47" s="3"/>
      <c r="D47" s="3"/>
      <c r="E47" s="4"/>
      <c r="F47"/>
      <c r="G47"/>
    </row>
    <row r="48" spans="2:7" x14ac:dyDescent="0.25">
      <c r="B48"/>
      <c r="C48" s="3"/>
      <c r="D48" s="3"/>
      <c r="E48" s="4"/>
      <c r="F48"/>
      <c r="G48"/>
    </row>
    <row r="49" spans="2:7" x14ac:dyDescent="0.25">
      <c r="B49"/>
      <c r="C49" s="3"/>
      <c r="D49" s="3"/>
      <c r="E49" s="4"/>
      <c r="F49"/>
      <c r="G49"/>
    </row>
    <row r="50" spans="2:7" x14ac:dyDescent="0.25">
      <c r="B50"/>
      <c r="C50" s="3"/>
      <c r="D50" s="3"/>
      <c r="E50" s="4"/>
      <c r="F50"/>
      <c r="G50"/>
    </row>
    <row r="51" spans="2:7" x14ac:dyDescent="0.25">
      <c r="B51"/>
      <c r="C51" s="3"/>
      <c r="D51" s="3"/>
      <c r="E51" s="4"/>
      <c r="F51"/>
      <c r="G51"/>
    </row>
    <row r="52" spans="2:7" x14ac:dyDescent="0.25">
      <c r="B52"/>
      <c r="C52" s="3"/>
      <c r="D52" s="3"/>
      <c r="E52" s="4"/>
      <c r="F52"/>
      <c r="G52"/>
    </row>
    <row r="53" spans="2:7" x14ac:dyDescent="0.25">
      <c r="B53"/>
      <c r="C53" s="3"/>
      <c r="D53" s="3"/>
      <c r="E53" s="4"/>
      <c r="F53"/>
      <c r="G53"/>
    </row>
    <row r="54" spans="2:7" x14ac:dyDescent="0.25">
      <c r="B54"/>
      <c r="C54" s="3"/>
      <c r="D54" s="3"/>
      <c r="E54" s="4"/>
      <c r="F54"/>
      <c r="G54"/>
    </row>
    <row r="55" spans="2:7" ht="7.5" customHeight="1" x14ac:dyDescent="0.25">
      <c r="B55"/>
      <c r="C55"/>
      <c r="D55"/>
      <c r="E55" s="32"/>
      <c r="F55"/>
      <c r="G55"/>
    </row>
    <row r="56" spans="2:7" ht="7.5" customHeight="1" x14ac:dyDescent="0.25"/>
  </sheetData>
  <sheetProtection algorithmName="SHA-512" hashValue="qbd/QmnSk5+RTelK8KIp1tLN4SK2rV81FOrKaC2AElA/+esH5EjrAliHkfPjhpSzvfRBKnXU2GML9kx30KQ47g==" saltValue="ocrmzwXVAjNpXXNNEpQI5Q==" spinCount="100000" sheet="1" objects="1" scenarios="1"/>
  <mergeCells count="1">
    <mergeCell ref="C6:D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&amp;R&amp;A
Pàg. &amp;P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F33002-469D-475A-BFDA-4DFEA3D73E21}">
          <x14:formula1>
            <xm:f>TABLAS!$E$3:$E$10</xm:f>
          </x14:formula1>
          <xm:sqref>C9:C54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5938-3B37-4348-841F-4FC5B1D1EF00}">
  <sheetPr>
    <tabColor theme="9" tint="0.59999389629810485"/>
  </sheetPr>
  <dimension ref="A1:L76"/>
  <sheetViews>
    <sheetView showGridLines="0" zoomScaleNormal="100" workbookViewId="0">
      <selection activeCell="D10" sqref="D10"/>
    </sheetView>
  </sheetViews>
  <sheetFormatPr baseColWidth="10" defaultColWidth="11.42578125" defaultRowHeight="23.25" x14ac:dyDescent="0.25"/>
  <cols>
    <col min="1" max="2" width="1.7109375" style="33" customWidth="1"/>
    <col min="3" max="3" width="3.85546875" style="81" customWidth="1"/>
    <col min="4" max="4" width="42.28515625" style="51" bestFit="1" customWidth="1"/>
    <col min="5" max="7" width="14.5703125" style="51" customWidth="1"/>
    <col min="8" max="8" width="12.7109375" style="51" customWidth="1"/>
    <col min="9" max="10" width="1.7109375" style="33" customWidth="1"/>
    <col min="11" max="11" width="11.42578125" style="51" customWidth="1"/>
    <col min="12" max="16384" width="11.42578125" style="51"/>
  </cols>
  <sheetData>
    <row r="1" spans="2:9" s="33" customFormat="1" ht="15" x14ac:dyDescent="0.25">
      <c r="F1" s="46"/>
    </row>
    <row r="2" spans="2:9" s="33" customFormat="1" ht="7.5" customHeight="1" x14ac:dyDescent="0.25">
      <c r="B2"/>
      <c r="C2"/>
      <c r="D2"/>
      <c r="E2"/>
      <c r="F2" s="32"/>
      <c r="G2"/>
      <c r="H2"/>
      <c r="I2"/>
    </row>
    <row r="3" spans="2:9" s="33" customFormat="1" ht="18.75" x14ac:dyDescent="0.3">
      <c r="B3"/>
      <c r="C3" s="47"/>
      <c r="D3" s="34" t="s">
        <v>45</v>
      </c>
      <c r="E3" s="32"/>
      <c r="F3" s="32"/>
      <c r="G3"/>
      <c r="H3" s="48" t="s">
        <v>59</v>
      </c>
      <c r="I3"/>
    </row>
    <row r="4" spans="2:9" s="33" customFormat="1" ht="15" x14ac:dyDescent="0.25">
      <c r="B4"/>
      <c r="C4"/>
      <c r="D4"/>
      <c r="E4"/>
      <c r="F4" s="32"/>
      <c r="G4"/>
      <c r="H4"/>
      <c r="I4"/>
    </row>
    <row r="5" spans="2:9" x14ac:dyDescent="0.25">
      <c r="B5"/>
      <c r="C5" s="49" t="s">
        <v>60</v>
      </c>
      <c r="D5" s="50"/>
      <c r="E5" s="50"/>
      <c r="F5" s="50"/>
      <c r="G5" s="37" t="s">
        <v>47</v>
      </c>
      <c r="H5" s="38">
        <f>'0DADES'!G9</f>
        <v>0</v>
      </c>
      <c r="I5"/>
    </row>
    <row r="6" spans="2:9" ht="15" x14ac:dyDescent="0.25">
      <c r="B6"/>
      <c r="C6" s="52"/>
      <c r="D6" s="141">
        <f>'0DADES'!D7</f>
        <v>0</v>
      </c>
      <c r="E6" s="141"/>
      <c r="F6" s="39"/>
      <c r="G6" s="53" t="s">
        <v>61</v>
      </c>
      <c r="H6" s="40">
        <f>'0DADES'!G7</f>
        <v>0</v>
      </c>
      <c r="I6"/>
    </row>
    <row r="7" spans="2:9" ht="8.25" customHeight="1" x14ac:dyDescent="0.25">
      <c r="B7"/>
      <c r="C7" s="54"/>
      <c r="D7" s="1"/>
      <c r="E7" s="1"/>
      <c r="F7" s="1"/>
      <c r="G7" s="1"/>
      <c r="H7" s="1"/>
      <c r="I7"/>
    </row>
    <row r="8" spans="2:9" ht="21" x14ac:dyDescent="0.25">
      <c r="B8"/>
      <c r="C8" s="55" t="s">
        <v>62</v>
      </c>
      <c r="D8" s="56"/>
      <c r="E8" s="56"/>
      <c r="F8" s="56"/>
      <c r="G8" s="56"/>
      <c r="H8" s="57"/>
      <c r="I8"/>
    </row>
    <row r="9" spans="2:9" ht="15" customHeight="1" x14ac:dyDescent="0.25">
      <c r="B9"/>
      <c r="C9" s="58"/>
      <c r="D9" s="1"/>
      <c r="E9" s="1"/>
      <c r="F9" s="1"/>
      <c r="G9" s="1"/>
      <c r="H9" s="59"/>
      <c r="I9"/>
    </row>
    <row r="10" spans="2:9" ht="15" customHeight="1" x14ac:dyDescent="0.25">
      <c r="B10"/>
      <c r="C10" s="58"/>
      <c r="D10" s="60" t="s">
        <v>63</v>
      </c>
      <c r="E10" s="61">
        <f>G55</f>
        <v>0</v>
      </c>
      <c r="F10" s="62" t="s">
        <v>64</v>
      </c>
      <c r="G10" s="1"/>
      <c r="H10" s="59"/>
      <c r="I10"/>
    </row>
    <row r="11" spans="2:9" ht="15" customHeight="1" x14ac:dyDescent="0.25">
      <c r="B11"/>
      <c r="C11" s="58"/>
      <c r="D11" s="63" t="s">
        <v>65</v>
      </c>
      <c r="E11" s="64">
        <f>E55</f>
        <v>0</v>
      </c>
      <c r="F11" s="65" t="e">
        <f>E11/E10</f>
        <v>#DIV/0!</v>
      </c>
      <c r="G11" s="1"/>
      <c r="H11" s="59"/>
      <c r="I11"/>
    </row>
    <row r="12" spans="2:9" ht="15" customHeight="1" x14ac:dyDescent="0.25">
      <c r="B12"/>
      <c r="C12" s="58"/>
      <c r="D12" s="63" t="s">
        <v>66</v>
      </c>
      <c r="E12" s="64">
        <f>F55</f>
        <v>0</v>
      </c>
      <c r="F12" s="65" t="e">
        <f>E12/E10</f>
        <v>#DIV/0!</v>
      </c>
      <c r="G12" s="1" t="s">
        <v>67</v>
      </c>
      <c r="H12" s="59"/>
      <c r="I12"/>
    </row>
    <row r="13" spans="2:9" ht="15" customHeight="1" x14ac:dyDescent="0.25">
      <c r="B13"/>
      <c r="C13" s="58"/>
      <c r="D13" s="66" t="s">
        <v>68</v>
      </c>
      <c r="E13" s="1"/>
      <c r="F13" s="1"/>
      <c r="G13" s="1"/>
      <c r="H13" s="59"/>
      <c r="I13"/>
    </row>
    <row r="14" spans="2:9" ht="15" customHeight="1" x14ac:dyDescent="0.25">
      <c r="B14"/>
      <c r="C14" s="58"/>
      <c r="D14" s="1"/>
      <c r="E14" s="1"/>
      <c r="F14" s="1"/>
      <c r="G14" s="1"/>
      <c r="H14" s="59"/>
      <c r="I14"/>
    </row>
    <row r="15" spans="2:9" ht="15" customHeight="1" x14ac:dyDescent="0.25">
      <c r="B15"/>
      <c r="C15" s="58"/>
      <c r="D15" s="60" t="s">
        <v>69</v>
      </c>
      <c r="E15" s="61">
        <f>E74</f>
        <v>0</v>
      </c>
      <c r="F15" s="62" t="s">
        <v>64</v>
      </c>
      <c r="G15" s="1"/>
      <c r="H15" s="59"/>
      <c r="I15"/>
    </row>
    <row r="16" spans="2:9" ht="15" customHeight="1" x14ac:dyDescent="0.25">
      <c r="B16"/>
      <c r="C16" s="58"/>
      <c r="D16" s="63" t="s">
        <v>70</v>
      </c>
      <c r="E16" s="64">
        <f>E15-E17</f>
        <v>0</v>
      </c>
      <c r="F16" s="65" t="e">
        <f>E16/E15</f>
        <v>#DIV/0!</v>
      </c>
      <c r="G16" s="1"/>
      <c r="H16" s="59"/>
      <c r="I16"/>
    </row>
    <row r="17" spans="2:11" ht="15" customHeight="1" x14ac:dyDescent="0.25">
      <c r="B17"/>
      <c r="C17" s="58"/>
      <c r="D17" s="63" t="s">
        <v>71</v>
      </c>
      <c r="E17" s="64">
        <f>E71</f>
        <v>0</v>
      </c>
      <c r="F17" s="65" t="e">
        <f>E17/E15</f>
        <v>#DIV/0!</v>
      </c>
      <c r="G17" s="1" t="s">
        <v>67</v>
      </c>
      <c r="H17" s="59"/>
      <c r="I17"/>
    </row>
    <row r="18" spans="2:11" ht="15" customHeight="1" x14ac:dyDescent="0.25">
      <c r="B18"/>
      <c r="C18" s="58"/>
      <c r="D18" s="66" t="s">
        <v>72</v>
      </c>
      <c r="E18" s="1"/>
      <c r="F18" s="1"/>
      <c r="G18" s="1"/>
      <c r="H18" s="59"/>
      <c r="I18"/>
    </row>
    <row r="19" spans="2:11" ht="15" customHeight="1" x14ac:dyDescent="0.25">
      <c r="B19"/>
      <c r="C19" s="58"/>
      <c r="D19" s="1"/>
      <c r="E19" s="1"/>
      <c r="F19" s="1"/>
      <c r="G19" s="1"/>
      <c r="H19" s="59"/>
      <c r="I19"/>
    </row>
    <row r="20" spans="2:11" ht="15" customHeight="1" x14ac:dyDescent="0.25">
      <c r="B20"/>
      <c r="C20" s="58"/>
      <c r="D20" s="60" t="s">
        <v>73</v>
      </c>
      <c r="E20" s="61">
        <f>E15-E10</f>
        <v>0</v>
      </c>
      <c r="F20" s="1" t="s">
        <v>67</v>
      </c>
      <c r="G20" s="1"/>
      <c r="H20" s="59"/>
      <c r="I20"/>
    </row>
    <row r="21" spans="2:11" ht="15" customHeight="1" x14ac:dyDescent="0.25">
      <c r="B21"/>
      <c r="C21" s="58"/>
      <c r="D21" s="66" t="s">
        <v>74</v>
      </c>
      <c r="E21" s="1"/>
      <c r="F21" s="1"/>
      <c r="G21" s="1"/>
      <c r="H21" s="59"/>
      <c r="I21"/>
    </row>
    <row r="22" spans="2:11" ht="15" customHeight="1" x14ac:dyDescent="0.25">
      <c r="B22"/>
      <c r="C22" s="67"/>
      <c r="D22" s="68"/>
      <c r="E22" s="68"/>
      <c r="F22" s="68"/>
      <c r="G22" s="68"/>
      <c r="H22" s="69"/>
      <c r="I22"/>
    </row>
    <row r="23" spans="2:11" ht="15" customHeight="1" x14ac:dyDescent="0.25">
      <c r="B23"/>
      <c r="C23" s="54"/>
      <c r="D23" s="1"/>
      <c r="E23" s="1"/>
      <c r="F23" s="1"/>
      <c r="G23" s="1"/>
      <c r="H23" s="1"/>
      <c r="I23"/>
    </row>
    <row r="24" spans="2:11" s="33" customFormat="1" ht="15" x14ac:dyDescent="0.25">
      <c r="F24" s="46"/>
    </row>
    <row r="25" spans="2:11" s="33" customFormat="1" ht="15" x14ac:dyDescent="0.25">
      <c r="F25" s="46"/>
    </row>
    <row r="26" spans="2:11" ht="15" x14ac:dyDescent="0.25">
      <c r="B26"/>
      <c r="C26" s="70"/>
      <c r="D26" s="1"/>
      <c r="E26" s="1"/>
      <c r="F26" s="1"/>
      <c r="G26" s="1"/>
      <c r="H26" s="1"/>
      <c r="I26"/>
      <c r="K26" s="33"/>
    </row>
    <row r="27" spans="2:11" x14ac:dyDescent="0.25">
      <c r="B27"/>
      <c r="C27" s="71" t="s">
        <v>75</v>
      </c>
      <c r="D27" s="43"/>
      <c r="E27" s="43" t="s">
        <v>76</v>
      </c>
      <c r="F27" s="43" t="s">
        <v>77</v>
      </c>
      <c r="G27" s="43" t="s">
        <v>78</v>
      </c>
      <c r="H27" s="1"/>
      <c r="I27"/>
    </row>
    <row r="28" spans="2:11" ht="8.25" customHeight="1" x14ac:dyDescent="0.25">
      <c r="B28"/>
      <c r="C28" s="54"/>
      <c r="D28" s="1"/>
      <c r="E28" s="1"/>
      <c r="F28" s="1"/>
      <c r="G28" s="1"/>
      <c r="H28" s="1"/>
      <c r="I28"/>
    </row>
    <row r="29" spans="2:11" x14ac:dyDescent="0.25">
      <c r="B29"/>
      <c r="C29" s="72" t="s">
        <v>79</v>
      </c>
      <c r="D29" s="73" t="s">
        <v>80</v>
      </c>
      <c r="E29" s="74"/>
      <c r="F29" s="74"/>
      <c r="G29" s="74"/>
      <c r="H29" s="1"/>
      <c r="I29"/>
    </row>
    <row r="30" spans="2:11" ht="15" x14ac:dyDescent="0.25">
      <c r="B30"/>
      <c r="C30" s="75" t="s">
        <v>81</v>
      </c>
      <c r="D30" s="44" t="s">
        <v>82</v>
      </c>
      <c r="E30" s="45">
        <f>SUMIFS('1PRE Despeses'!$F$9:$F$104,'1PRE Despeses'!$C$9:$C$104,"Personal nómines",'1PRE Despeses'!$D$9:$D$104,"Directe")</f>
        <v>0</v>
      </c>
      <c r="F30" s="45">
        <f>SUMIFS('1PRE Despeses'!$F$9:$F$104,'1PRE Despeses'!$C$9:$C$104,"Personal nómines",'1PRE Despeses'!$D$9:$D$104,"Indirecte")</f>
        <v>0</v>
      </c>
      <c r="G30" s="45">
        <f>E30+F30</f>
        <v>0</v>
      </c>
      <c r="H30" s="1"/>
      <c r="I30"/>
    </row>
    <row r="31" spans="2:11" ht="15" x14ac:dyDescent="0.25">
      <c r="B31"/>
      <c r="C31" s="75" t="s">
        <v>83</v>
      </c>
      <c r="D31" s="44" t="s">
        <v>84</v>
      </c>
      <c r="E31" s="45">
        <f>SUMIFS('1PRE Despeses'!$F$9:$F$104,'1PRE Despeses'!$C$9:$C$104,"Personal Seguretat Social",'1PRE Despeses'!$D$9:$D$104,"Directe")</f>
        <v>0</v>
      </c>
      <c r="F31" s="45">
        <f>SUMIFS('1PRE Despeses'!$F$9:$F$104,'1PRE Despeses'!$C$9:$C$104,"Personal Seguretat Social",'1PRE Despeses'!$D$9:$D$104,"Indirecte")</f>
        <v>0</v>
      </c>
      <c r="G31" s="45">
        <f>E31+F31</f>
        <v>0</v>
      </c>
      <c r="H31" s="1"/>
      <c r="I31"/>
    </row>
    <row r="32" spans="2:11" ht="8.25" customHeight="1" x14ac:dyDescent="0.25">
      <c r="B32"/>
      <c r="C32" s="54"/>
      <c r="D32" s="1"/>
      <c r="E32" s="1"/>
      <c r="F32" s="1"/>
      <c r="G32" s="1"/>
      <c r="H32" s="1"/>
      <c r="I32"/>
    </row>
    <row r="33" spans="2:12" x14ac:dyDescent="0.25">
      <c r="B33"/>
      <c r="C33" s="72" t="s">
        <v>85</v>
      </c>
      <c r="D33" s="73" t="s">
        <v>86</v>
      </c>
      <c r="E33" s="74"/>
      <c r="F33" s="74"/>
      <c r="G33" s="74"/>
      <c r="H33" s="1"/>
      <c r="I33"/>
    </row>
    <row r="34" spans="2:12" ht="15" x14ac:dyDescent="0.25">
      <c r="B34"/>
      <c r="C34" s="75" t="s">
        <v>87</v>
      </c>
      <c r="D34" s="44" t="s">
        <v>88</v>
      </c>
      <c r="E34" s="45">
        <f>SUMIFS('1PRE Despeses'!$F$9:$F$104,'1PRE Despeses'!$C$9:$C$104,"Colaboradors i usuaris",'1PRE Despeses'!$D$9:$D$104,"Directe")</f>
        <v>0</v>
      </c>
      <c r="F34" s="45">
        <f>SUMIFS('1PRE Despeses'!$F$9:$F$104,'1PRE Despeses'!$C$9:$C$104,"Colaboradors i usuaris",'1PRE Despeses'!$D$9:$D$104,"Indirecte")</f>
        <v>0</v>
      </c>
      <c r="G34" s="45">
        <f t="shared" ref="G34:G35" si="0">E34+F34</f>
        <v>0</v>
      </c>
      <c r="H34" s="1"/>
      <c r="I34"/>
    </row>
    <row r="35" spans="2:12" ht="15" x14ac:dyDescent="0.25">
      <c r="B35"/>
      <c r="C35" s="75" t="s">
        <v>89</v>
      </c>
      <c r="D35" s="44" t="s">
        <v>90</v>
      </c>
      <c r="E35" s="45">
        <f>SUMIFS('1PRE Despeses'!$F$9:$F$104,'1PRE Despeses'!$C$9:$C$104,"Allotjaments, Dietes, Viatges ",'1PRE Despeses'!$D$9:$D$104,"Directe")</f>
        <v>0</v>
      </c>
      <c r="F35" s="45">
        <f>SUMIFS('1PRE Despeses'!$F$9:$F$104,'1PRE Despeses'!$C$9:$C$104,"Allotjaments, Dietes, Viatges ",'1PRE Despeses'!$D$9:$D$104,"Indirecte")</f>
        <v>0</v>
      </c>
      <c r="G35" s="45">
        <f t="shared" si="0"/>
        <v>0</v>
      </c>
      <c r="H35" s="1"/>
      <c r="I35"/>
    </row>
    <row r="36" spans="2:12" ht="8.25" customHeight="1" x14ac:dyDescent="0.25">
      <c r="B36"/>
      <c r="C36" s="54"/>
      <c r="D36" s="1"/>
      <c r="E36" s="1"/>
      <c r="F36" s="1"/>
      <c r="G36" s="1"/>
      <c r="H36" s="1"/>
      <c r="I36"/>
    </row>
    <row r="37" spans="2:12" x14ac:dyDescent="0.25">
      <c r="B37"/>
      <c r="C37" s="72" t="s">
        <v>91</v>
      </c>
      <c r="D37" s="73" t="s">
        <v>92</v>
      </c>
      <c r="E37" s="74"/>
      <c r="F37" s="74"/>
      <c r="G37" s="74"/>
      <c r="H37" s="1"/>
      <c r="I37"/>
    </row>
    <row r="38" spans="2:12" ht="15" x14ac:dyDescent="0.25">
      <c r="B38"/>
      <c r="C38" s="75" t="s">
        <v>93</v>
      </c>
      <c r="D38" s="44" t="s">
        <v>94</v>
      </c>
      <c r="E38" s="45">
        <f>SUMIFS('1PRE Despeses'!$F$9:$F$104,'1PRE Despeses'!$C$9:$C$104,"Compres projecte",'1PRE Despeses'!$D$9:$D$104,"Directe")</f>
        <v>0</v>
      </c>
      <c r="F38" s="45">
        <f>SUMIFS('1PRE Despeses'!$F$9:$F$104,'1PRE Despeses'!$C$9:$C$104,"Compres projecte",'1PRE Despeses'!$D$9:$D$104,"Indirecte")</f>
        <v>0</v>
      </c>
      <c r="G38" s="45">
        <f t="shared" ref="G38:G39" si="1">E38+F38</f>
        <v>0</v>
      </c>
      <c r="H38" s="1"/>
      <c r="I38"/>
    </row>
    <row r="39" spans="2:12" ht="15" x14ac:dyDescent="0.25">
      <c r="B39"/>
      <c r="C39" s="75" t="s">
        <v>95</v>
      </c>
      <c r="D39" s="44" t="s">
        <v>96</v>
      </c>
      <c r="E39" s="45">
        <f>SUMIFS('1PRE Despeses'!$F$9:$F$104,'1PRE Despeses'!$C$9:$C$104,"Compres altres",'1PRE Despeses'!$D$9:$D$104,"Directe")</f>
        <v>0</v>
      </c>
      <c r="F39" s="45">
        <f>SUMIFS('1PRE Despeses'!$F$9:$F$104,'1PRE Despeses'!$C$9:$C$104,"Compres altres",'1PRE Despeses'!$D$9:$D$104,"Indirecte")</f>
        <v>0</v>
      </c>
      <c r="G39" s="45">
        <f t="shared" si="1"/>
        <v>0</v>
      </c>
      <c r="H39" s="1"/>
      <c r="I39"/>
      <c r="K39" s="33"/>
    </row>
    <row r="40" spans="2:12" ht="8.25" customHeight="1" x14ac:dyDescent="0.25">
      <c r="B40"/>
      <c r="C40" s="54"/>
      <c r="D40" s="1"/>
      <c r="E40" s="1"/>
      <c r="F40" s="1"/>
      <c r="G40" s="1"/>
      <c r="H40" s="1"/>
      <c r="I40"/>
    </row>
    <row r="41" spans="2:12" x14ac:dyDescent="0.25">
      <c r="B41"/>
      <c r="C41" s="72" t="s">
        <v>97</v>
      </c>
      <c r="D41" s="73" t="s">
        <v>98</v>
      </c>
      <c r="E41" s="74"/>
      <c r="F41" s="74"/>
      <c r="G41" s="74"/>
      <c r="H41" s="1"/>
      <c r="I41"/>
    </row>
    <row r="42" spans="2:12" ht="15" x14ac:dyDescent="0.25">
      <c r="B42"/>
      <c r="C42" s="75" t="s">
        <v>99</v>
      </c>
      <c r="D42" s="44" t="s">
        <v>100</v>
      </c>
      <c r="E42" s="45">
        <f>SUMIFS('1PRE Despeses'!$F$9:$F$104,'1PRE Despeses'!$C$9:$C$104,"Asegurances",'1PRE Despeses'!$D$9:$D$104,"Directe")</f>
        <v>0</v>
      </c>
      <c r="F42" s="45">
        <f>SUMIFS('1PRE Despeses'!$F$9:$F$104,'1PRE Despeses'!$C$9:$C$104,"Asegurances",'1PRE Despeses'!$D$9:$D$104,"Indirecte")</f>
        <v>0</v>
      </c>
      <c r="G42" s="45">
        <f t="shared" ref="G42:G50" si="2">E42+F42</f>
        <v>0</v>
      </c>
      <c r="H42" s="1"/>
      <c r="I42"/>
      <c r="L42" s="33"/>
    </row>
    <row r="43" spans="2:12" ht="15" x14ac:dyDescent="0.25">
      <c r="B43"/>
      <c r="C43" s="75" t="s">
        <v>101</v>
      </c>
      <c r="D43" s="44" t="s">
        <v>102</v>
      </c>
      <c r="E43" s="45">
        <f>SUMIFS('1PRE Despeses'!$F$9:$F$104,'1PRE Despeses'!$C$9:$C$104,"Quotes i cànons",'1PRE Despeses'!$D$9:$D$104,"Directe")</f>
        <v>0</v>
      </c>
      <c r="F43" s="45">
        <f>SUMIFS('1PRE Despeses'!$F$9:$F$104,'1PRE Despeses'!$C$9:$C$104,"Quotes i cànons",'1PRE Despeses'!$D$9:$D$104,"Indirecte")</f>
        <v>0</v>
      </c>
      <c r="G43" s="45">
        <f t="shared" si="2"/>
        <v>0</v>
      </c>
      <c r="H43" s="1"/>
      <c r="I43"/>
    </row>
    <row r="44" spans="2:12" ht="15" x14ac:dyDescent="0.25">
      <c r="B44"/>
      <c r="C44" s="75" t="s">
        <v>103</v>
      </c>
      <c r="D44" s="44" t="s">
        <v>104</v>
      </c>
      <c r="E44" s="45">
        <f>SUMIFS('1PRE Despeses'!$F$9:$F$104,'1PRE Despeses'!$C$9:$C$104,"Lloguers",'1PRE Despeses'!$D$9:$D$104,"Directe")</f>
        <v>0</v>
      </c>
      <c r="F44" s="45">
        <f>SUMIFS('1PRE Despeses'!$F$9:$F$104,'1PRE Despeses'!$C$9:$C$104,"Lloguers",'1PRE Despeses'!$D$9:$D$104,"Indirecte")</f>
        <v>0</v>
      </c>
      <c r="G44" s="45">
        <f t="shared" si="2"/>
        <v>0</v>
      </c>
      <c r="H44" s="1"/>
      <c r="I44"/>
      <c r="K44" s="33"/>
    </row>
    <row r="45" spans="2:12" ht="15" x14ac:dyDescent="0.25">
      <c r="B45"/>
      <c r="C45" s="75" t="s">
        <v>105</v>
      </c>
      <c r="D45" s="44" t="s">
        <v>106</v>
      </c>
      <c r="E45" s="45">
        <f>SUMIFS('1PRE Despeses'!$F$9:$F$104,'1PRE Despeses'!$C$9:$C$104,"Subministraments",'1PRE Despeses'!$D$9:$D$104,"Directe")</f>
        <v>0</v>
      </c>
      <c r="F45" s="45">
        <f>SUMIFS('1PRE Despeses'!$F$9:$F$104,'1PRE Despeses'!$C$9:$C$104,"Subministraments",'1PRE Despeses'!$D$9:$D$104,"Indirecte")</f>
        <v>0</v>
      </c>
      <c r="G45" s="45">
        <f t="shared" si="2"/>
        <v>0</v>
      </c>
      <c r="H45" s="1"/>
      <c r="I45"/>
      <c r="K45" s="33"/>
    </row>
    <row r="46" spans="2:12" ht="15" x14ac:dyDescent="0.25">
      <c r="B46"/>
      <c r="C46" s="75" t="s">
        <v>107</v>
      </c>
      <c r="D46" s="44" t="s">
        <v>108</v>
      </c>
      <c r="E46" s="45">
        <f>SUMIFS('1PRE Despeses'!$F$9:$F$104,'1PRE Despeses'!$C$9:$C$104,"Comunicacions",'1PRE Despeses'!$D$9:$D$104,"Directe")</f>
        <v>0</v>
      </c>
      <c r="F46" s="45">
        <f>SUMIFS('1PRE Despeses'!$F$9:$F$104,'1PRE Despeses'!$C$9:$C$104,"Comunicacions",'1PRE Despeses'!$D$9:$D$104,"Indirecte")</f>
        <v>0</v>
      </c>
      <c r="G46" s="45">
        <f t="shared" si="2"/>
        <v>0</v>
      </c>
      <c r="H46" s="1"/>
      <c r="I46"/>
      <c r="K46" s="33"/>
    </row>
    <row r="47" spans="2:12" ht="15" x14ac:dyDescent="0.25">
      <c r="B47"/>
      <c r="C47" s="75" t="s">
        <v>109</v>
      </c>
      <c r="D47" s="44" t="s">
        <v>110</v>
      </c>
      <c r="E47" s="45">
        <f>SUMIFS('1PRE Despeses'!$F$9:$F$104,'1PRE Despeses'!$C$9:$C$104,"Publicitat",'1PRE Despeses'!$D$9:$D$104,"Directe")</f>
        <v>0</v>
      </c>
      <c r="F47" s="45">
        <f>SUMIFS('1PRE Despeses'!$F$9:$F$104,'1PRE Despeses'!$C$9:$C$104,"Publicitat",'1PRE Despeses'!$D$9:$D$104,"Indirecte")</f>
        <v>0</v>
      </c>
      <c r="G47" s="45">
        <f t="shared" si="2"/>
        <v>0</v>
      </c>
      <c r="H47" s="1"/>
      <c r="I47"/>
      <c r="K47" s="33"/>
    </row>
    <row r="48" spans="2:12" ht="15" x14ac:dyDescent="0.25">
      <c r="B48"/>
      <c r="C48" s="75" t="s">
        <v>111</v>
      </c>
      <c r="D48" s="44" t="s">
        <v>112</v>
      </c>
      <c r="E48" s="45">
        <f>SUMIFS('1PRE Despeses'!$F$9:$F$104,'1PRE Despeses'!$C$9:$C$104,"Transports",'1PRE Despeses'!$D$9:$D$104,"Directe")</f>
        <v>0</v>
      </c>
      <c r="F48" s="45">
        <f>SUMIFS('1PRE Despeses'!$F$9:$F$104,'1PRE Despeses'!$C$9:$C$104,"Transports",'1PRE Despeses'!$D$9:$D$104,"Indirecte")</f>
        <v>0</v>
      </c>
      <c r="G48" s="45">
        <f t="shared" si="2"/>
        <v>0</v>
      </c>
      <c r="H48" s="1"/>
      <c r="I48"/>
      <c r="K48" s="33"/>
    </row>
    <row r="49" spans="1:11" ht="15" x14ac:dyDescent="0.25">
      <c r="B49"/>
      <c r="C49" s="75" t="s">
        <v>113</v>
      </c>
      <c r="D49" s="44" t="s">
        <v>114</v>
      </c>
      <c r="E49" s="45">
        <f>SUMIFS('1PRE Despeses'!$F$9:$F$104,'1PRE Despeses'!$C$9:$C$104,"Gestoria/Assessoria",'1PRE Despeses'!$D$9:$D$104,"Directe")</f>
        <v>0</v>
      </c>
      <c r="F49" s="45">
        <f>SUMIFS('1PRE Despeses'!$F$9:$F$104,'1PRE Despeses'!$C$9:$C$104,"Gestoria/Assessoria",'1PRE Despeses'!$D$9:$D$104,"Indirecte")</f>
        <v>0</v>
      </c>
      <c r="G49" s="45">
        <f t="shared" si="2"/>
        <v>0</v>
      </c>
      <c r="H49" s="1"/>
      <c r="I49"/>
      <c r="K49" s="33"/>
    </row>
    <row r="50" spans="1:11" ht="15" x14ac:dyDescent="0.25">
      <c r="B50"/>
      <c r="C50" s="75" t="s">
        <v>115</v>
      </c>
      <c r="D50" s="44" t="s">
        <v>54</v>
      </c>
      <c r="E50" s="45">
        <f>SUMIFS('1PRE Despeses'!$F$9:$F$104,'1PRE Despeses'!$C$9:$C$104,"Altres serveis",'1PRE Despeses'!$D$9:$D$104,"Directe")</f>
        <v>0</v>
      </c>
      <c r="F50" s="45">
        <f>SUMIFS('1PRE Despeses'!$F$9:$F$104,'1PRE Despeses'!$C$9:$C$104,"Altres serveis",'1PRE Despeses'!$D$9:$D$104,"Indirecte")</f>
        <v>0</v>
      </c>
      <c r="G50" s="45">
        <f t="shared" si="2"/>
        <v>0</v>
      </c>
      <c r="H50" s="1"/>
      <c r="I50"/>
      <c r="K50" s="33"/>
    </row>
    <row r="51" spans="1:11" ht="8.25" customHeight="1" x14ac:dyDescent="0.25">
      <c r="B51"/>
      <c r="C51" s="54"/>
      <c r="D51" s="1"/>
      <c r="E51" s="1"/>
      <c r="F51" s="1"/>
      <c r="G51" s="1"/>
      <c r="H51" s="1"/>
      <c r="I51"/>
      <c r="K51" s="33"/>
    </row>
    <row r="52" spans="1:11" x14ac:dyDescent="0.25">
      <c r="B52"/>
      <c r="C52" s="72" t="s">
        <v>116</v>
      </c>
      <c r="D52" s="73" t="s">
        <v>117</v>
      </c>
      <c r="E52" s="74"/>
      <c r="F52" s="74"/>
      <c r="G52" s="74"/>
      <c r="H52" s="1"/>
      <c r="I52"/>
      <c r="K52" s="33"/>
    </row>
    <row r="53" spans="1:11" ht="15" x14ac:dyDescent="0.25">
      <c r="B53"/>
      <c r="C53" s="75" t="s">
        <v>118</v>
      </c>
      <c r="D53" s="44" t="s">
        <v>119</v>
      </c>
      <c r="E53" s="45">
        <f>SUMIFS('1PRE Despeses'!$F$9:$F$104,'1PRE Despeses'!$C$9:$C$104,"Altres despeses",'1PRE Despeses'!$D$9:$D$104,"Directe")</f>
        <v>0</v>
      </c>
      <c r="F53" s="45">
        <f>SUMIFS('1PRE Despeses'!$F$9:$F$104,'1PRE Despeses'!$C$9:$C$104,"Altres despeses",'1PRE Despeses'!$D$9:$D$104,"Indirecte")</f>
        <v>0</v>
      </c>
      <c r="G53" s="45">
        <f>E53+F53</f>
        <v>0</v>
      </c>
      <c r="H53" s="1"/>
      <c r="I53"/>
      <c r="K53" s="33"/>
    </row>
    <row r="54" spans="1:11" ht="8.25" customHeight="1" x14ac:dyDescent="0.25">
      <c r="B54"/>
      <c r="C54" s="54"/>
      <c r="D54" s="1"/>
      <c r="E54" s="1"/>
      <c r="F54" s="1"/>
      <c r="G54" s="1"/>
      <c r="H54" s="1"/>
      <c r="I54"/>
      <c r="K54" s="33"/>
    </row>
    <row r="55" spans="1:11" s="80" customFormat="1" ht="15" x14ac:dyDescent="0.25">
      <c r="A55" s="33"/>
      <c r="B55"/>
      <c r="C55" s="70"/>
      <c r="D55" s="76" t="s">
        <v>120</v>
      </c>
      <c r="E55" s="77">
        <f>SUM(E30:E53)</f>
        <v>0</v>
      </c>
      <c r="F55" s="77">
        <f t="shared" ref="F55" si="3">SUM(F30:F53)</f>
        <v>0</v>
      </c>
      <c r="G55" s="78">
        <f>E55+F55</f>
        <v>0</v>
      </c>
      <c r="H55" s="79"/>
      <c r="I55"/>
      <c r="J55" s="33"/>
      <c r="K55" s="33"/>
    </row>
    <row r="56" spans="1:11" ht="15" x14ac:dyDescent="0.25">
      <c r="B56"/>
      <c r="C56" s="70"/>
      <c r="D56" s="1"/>
      <c r="E56" s="1"/>
      <c r="F56" s="1"/>
      <c r="G56" s="1"/>
      <c r="H56" s="1"/>
      <c r="I56"/>
      <c r="K56" s="33"/>
    </row>
    <row r="57" spans="1:11" ht="15" x14ac:dyDescent="0.25">
      <c r="B57"/>
      <c r="C57" s="70"/>
      <c r="D57" s="1"/>
      <c r="E57" s="1"/>
      <c r="F57" s="1"/>
      <c r="G57" s="1"/>
      <c r="H57" s="1"/>
      <c r="I57"/>
      <c r="K57" s="33"/>
    </row>
    <row r="58" spans="1:11" x14ac:dyDescent="0.25">
      <c r="B58"/>
      <c r="C58" s="71" t="s">
        <v>121</v>
      </c>
      <c r="D58" s="43"/>
      <c r="E58" s="43" t="s">
        <v>122</v>
      </c>
      <c r="F58" s="1"/>
      <c r="G58" s="1"/>
      <c r="H58" s="1"/>
      <c r="I58"/>
    </row>
    <row r="59" spans="1:11" ht="8.25" customHeight="1" x14ac:dyDescent="0.25">
      <c r="B59"/>
      <c r="C59" s="54"/>
      <c r="D59" s="1"/>
      <c r="E59" s="1"/>
      <c r="F59" s="1"/>
      <c r="G59" s="1"/>
      <c r="H59" s="1"/>
      <c r="I59"/>
    </row>
    <row r="60" spans="1:11" x14ac:dyDescent="0.25">
      <c r="B60"/>
      <c r="C60" s="72" t="s">
        <v>79</v>
      </c>
      <c r="D60" s="73" t="s">
        <v>123</v>
      </c>
      <c r="E60" s="74"/>
      <c r="F60" s="1"/>
      <c r="G60" s="1"/>
      <c r="H60"/>
      <c r="I60"/>
    </row>
    <row r="61" spans="1:11" ht="15" x14ac:dyDescent="0.25">
      <c r="B61"/>
      <c r="C61" s="75" t="s">
        <v>81</v>
      </c>
      <c r="D61" s="44" t="s">
        <v>124</v>
      </c>
      <c r="E61" s="45">
        <f>SUMIF('2PRE Ingressos'!$C$9:$C$54,"Quotes socis",'2PRE Ingressos'!$E$9:$E$54)</f>
        <v>0</v>
      </c>
      <c r="F61" s="1"/>
      <c r="G61" s="1"/>
      <c r="H61"/>
      <c r="I61"/>
    </row>
    <row r="62" spans="1:11" ht="15" x14ac:dyDescent="0.25">
      <c r="B62"/>
      <c r="C62" s="75" t="s">
        <v>83</v>
      </c>
      <c r="D62" s="44" t="s">
        <v>125</v>
      </c>
      <c r="E62" s="45">
        <f>SUMIF('2PRE Ingressos'!$C$9:$C$54,"Quotes usuaris",'2PRE Ingressos'!$E$9:$E$54)</f>
        <v>0</v>
      </c>
      <c r="F62" s="1"/>
      <c r="G62" s="1"/>
      <c r="H62" s="1"/>
      <c r="I62"/>
    </row>
    <row r="63" spans="1:11" ht="8.25" customHeight="1" x14ac:dyDescent="0.25">
      <c r="B63"/>
      <c r="C63" s="54"/>
      <c r="D63" s="1"/>
      <c r="E63" s="1"/>
      <c r="F63" s="1"/>
      <c r="G63" s="1"/>
      <c r="H63"/>
      <c r="I63"/>
    </row>
    <row r="64" spans="1:11" x14ac:dyDescent="0.25">
      <c r="B64"/>
      <c r="C64" s="72" t="s">
        <v>85</v>
      </c>
      <c r="D64" s="73" t="s">
        <v>126</v>
      </c>
      <c r="E64" s="74"/>
      <c r="F64" s="1"/>
      <c r="G64" s="1"/>
      <c r="H64"/>
      <c r="I64"/>
    </row>
    <row r="65" spans="1:10" ht="15" x14ac:dyDescent="0.25">
      <c r="B65"/>
      <c r="C65" s="75" t="s">
        <v>87</v>
      </c>
      <c r="D65" s="44" t="s">
        <v>58</v>
      </c>
      <c r="E65" s="45">
        <f>SUMIF('2PRE Ingressos'!$C$9:$C$54,"Venda de productes",'2PRE Ingressos'!$E$9:$E$54)</f>
        <v>0</v>
      </c>
      <c r="F65" s="1"/>
      <c r="G65" s="1"/>
      <c r="H65"/>
      <c r="I65"/>
    </row>
    <row r="66" spans="1:10" ht="15" x14ac:dyDescent="0.25">
      <c r="B66"/>
      <c r="C66" s="75" t="s">
        <v>89</v>
      </c>
      <c r="D66" s="44" t="s">
        <v>127</v>
      </c>
      <c r="E66" s="45">
        <f>SUMIF('2PRE Ingressos'!$C$9:$C$54,"Publicitat-sponsors",'2PRE Ingressos'!$E$9:$E$54)</f>
        <v>0</v>
      </c>
      <c r="F66" s="1"/>
      <c r="G66" s="1"/>
      <c r="H66"/>
      <c r="I66"/>
    </row>
    <row r="67" spans="1:10" ht="15" x14ac:dyDescent="0.25">
      <c r="B67"/>
      <c r="C67" s="75" t="s">
        <v>128</v>
      </c>
      <c r="D67" s="44" t="s">
        <v>129</v>
      </c>
      <c r="E67" s="45">
        <f>SUMIF('2PRE Ingressos'!$C$9:$C$54,"Altres ingressos",'2PRE Ingressos'!$E$9:$E$54)</f>
        <v>0</v>
      </c>
      <c r="F67" s="1"/>
      <c r="G67" s="1"/>
      <c r="H67" s="1"/>
      <c r="I67"/>
    </row>
    <row r="68" spans="1:10" ht="15" x14ac:dyDescent="0.25">
      <c r="B68"/>
      <c r="C68" s="75" t="s">
        <v>130</v>
      </c>
      <c r="D68" s="44" t="s">
        <v>131</v>
      </c>
      <c r="E68" s="45">
        <f>SUMIF('2PRE Ingressos'!$C$9:$C$54,"Recursos propis entitat",'2PRE Ingressos'!$E$9:$E$54)</f>
        <v>0</v>
      </c>
      <c r="F68" s="1"/>
      <c r="G68" s="1"/>
      <c r="H68" s="1"/>
      <c r="I68"/>
    </row>
    <row r="69" spans="1:10" ht="8.25" customHeight="1" x14ac:dyDescent="0.25">
      <c r="B69"/>
      <c r="C69" s="54"/>
      <c r="D69" s="1"/>
      <c r="E69" s="1"/>
      <c r="F69" s="1"/>
      <c r="G69" s="1"/>
      <c r="H69" s="1"/>
      <c r="I69"/>
    </row>
    <row r="70" spans="1:10" x14ac:dyDescent="0.25">
      <c r="B70"/>
      <c r="C70" s="72" t="s">
        <v>91</v>
      </c>
      <c r="D70" s="73" t="s">
        <v>132</v>
      </c>
      <c r="E70" s="74"/>
      <c r="F70" s="1"/>
      <c r="G70" s="1"/>
      <c r="H70" s="1"/>
      <c r="I70"/>
    </row>
    <row r="71" spans="1:10" ht="15" x14ac:dyDescent="0.25">
      <c r="B71"/>
      <c r="C71" s="75" t="s">
        <v>93</v>
      </c>
      <c r="D71" s="44" t="s">
        <v>133</v>
      </c>
      <c r="E71" s="45">
        <f>SUMIF('2PRE Ingressos'!$C$9:$C$54,"Subvenció Ajuntament",'2PRE Ingressos'!$E$9:$E$54)</f>
        <v>0</v>
      </c>
      <c r="F71" s="1"/>
      <c r="G71" s="1"/>
      <c r="H71" s="1"/>
      <c r="I71"/>
    </row>
    <row r="72" spans="1:10" ht="15" x14ac:dyDescent="0.25">
      <c r="B72"/>
      <c r="C72" s="75" t="s">
        <v>95</v>
      </c>
      <c r="D72" s="44" t="s">
        <v>134</v>
      </c>
      <c r="E72" s="45">
        <f>SUMIF('2PRE Ingressos'!$C$9:$C$54,"Subvenció Altres",'2PRE Ingressos'!$E$9:$E$54)</f>
        <v>0</v>
      </c>
      <c r="F72" s="1"/>
      <c r="G72" s="1"/>
      <c r="H72" s="1"/>
      <c r="I72"/>
    </row>
    <row r="73" spans="1:10" ht="8.25" customHeight="1" x14ac:dyDescent="0.25">
      <c r="B73"/>
      <c r="C73" s="54"/>
      <c r="D73" s="1"/>
      <c r="E73" s="1"/>
      <c r="F73" s="1"/>
      <c r="G73" s="1"/>
      <c r="H73" s="1"/>
      <c r="I73"/>
    </row>
    <row r="74" spans="1:10" s="80" customFormat="1" ht="15" x14ac:dyDescent="0.25">
      <c r="A74" s="33"/>
      <c r="B74"/>
      <c r="C74" s="70"/>
      <c r="D74" s="76" t="s">
        <v>135</v>
      </c>
      <c r="E74" s="78">
        <f>SUM(E61:E72)</f>
        <v>0</v>
      </c>
      <c r="F74" s="79"/>
      <c r="G74" s="79"/>
      <c r="H74" s="79"/>
      <c r="I74"/>
      <c r="J74" s="33"/>
    </row>
    <row r="75" spans="1:10" ht="8.25" customHeight="1" x14ac:dyDescent="0.25">
      <c r="B75"/>
      <c r="C75" s="54"/>
      <c r="D75" s="1"/>
      <c r="E75" s="1"/>
      <c r="F75" s="1"/>
      <c r="G75" s="1"/>
      <c r="H75" s="1"/>
      <c r="I75"/>
    </row>
    <row r="76" spans="1:10" ht="12" customHeight="1" x14ac:dyDescent="0.25"/>
  </sheetData>
  <sheetProtection algorithmName="SHA-512" hashValue="tS3S1RgMxb45sb1ukNog6x/JorsSJfrNjFy0cBdd0SzddgA6LwxW5GNEQfzjFfIy8AeWrbq3m9ERIz359heQiw==" saltValue="gZSN4AdzfJ93KrG6X0PTlw==" spinCount="100000" sheet="1" objects="1" scenarios="1"/>
  <mergeCells count="1">
    <mergeCell ref="D6:E6"/>
  </mergeCells>
  <conditionalFormatting sqref="E20">
    <cfRule type="cellIs" dxfId="7" priority="1" operator="notEqual">
      <formula>0</formula>
    </cfRule>
  </conditionalFormatting>
  <conditionalFormatting sqref="F12">
    <cfRule type="cellIs" dxfId="6" priority="3" operator="greaterThan">
      <formula>0.1</formula>
    </cfRule>
  </conditionalFormatting>
  <conditionalFormatting sqref="F17">
    <cfRule type="cellIs" dxfId="5" priority="2" operator="greaterThan">
      <formula>0.75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&amp;R&amp;A
Pàg. &amp;P</oddHeader>
  </headerFooter>
  <rowBreaks count="2" manualBreakCount="2">
    <brk id="24" max="9" man="1"/>
    <brk id="5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0E34-2B5A-448C-967D-514D9E73515C}">
  <sheetPr>
    <tabColor theme="4"/>
    <pageSetUpPr fitToPage="1"/>
  </sheetPr>
  <dimension ref="B2:M999"/>
  <sheetViews>
    <sheetView showGridLines="0" zoomScaleNormal="100" workbookViewId="0">
      <selection activeCell="H17" sqref="H17"/>
    </sheetView>
  </sheetViews>
  <sheetFormatPr baseColWidth="10" defaultColWidth="11.42578125" defaultRowHeight="15" x14ac:dyDescent="0.25"/>
  <cols>
    <col min="1" max="2" width="1.7109375" style="86" customWidth="1"/>
    <col min="3" max="3" width="9.7109375" style="95" customWidth="1"/>
    <col min="4" max="4" width="8.140625" style="96" bestFit="1" customWidth="1"/>
    <col min="5" max="5" width="20.7109375" style="86" customWidth="1"/>
    <col min="6" max="6" width="12.28515625" style="96" customWidth="1"/>
    <col min="7" max="7" width="19.5703125" style="97" customWidth="1"/>
    <col min="8" max="8" width="12.28515625" style="86" customWidth="1"/>
    <col min="9" max="9" width="32.85546875" style="97" customWidth="1"/>
    <col min="10" max="10" width="11.28515625" style="98" customWidth="1"/>
    <col min="11" max="11" width="10.7109375" style="98" customWidth="1"/>
    <col min="12" max="12" width="11.28515625" style="99" customWidth="1"/>
    <col min="13" max="14" width="1.7109375" style="86" customWidth="1"/>
    <col min="15" max="16384" width="11.42578125" style="86"/>
  </cols>
  <sheetData>
    <row r="2" spans="2:13" x14ac:dyDescent="0.25">
      <c r="B2"/>
      <c r="C2" s="82"/>
      <c r="D2" s="83"/>
      <c r="E2"/>
      <c r="F2" s="83"/>
      <c r="G2" s="84"/>
      <c r="H2"/>
      <c r="I2" s="84"/>
      <c r="J2" s="32"/>
      <c r="K2" s="32"/>
      <c r="L2" s="85"/>
      <c r="M2"/>
    </row>
    <row r="3" spans="2:13" ht="18.75" customHeight="1" x14ac:dyDescent="0.3">
      <c r="B3"/>
      <c r="C3" s="87" t="s">
        <v>136</v>
      </c>
      <c r="D3" s="29"/>
      <c r="E3" s="88"/>
      <c r="F3" s="83"/>
      <c r="G3" s="84"/>
      <c r="H3"/>
      <c r="I3" s="84"/>
      <c r="J3" s="32"/>
      <c r="K3" s="32"/>
      <c r="L3" s="85"/>
      <c r="M3"/>
    </row>
    <row r="4" spans="2:13" x14ac:dyDescent="0.25">
      <c r="B4"/>
      <c r="C4" s="82"/>
      <c r="D4" s="83"/>
      <c r="E4"/>
      <c r="F4" s="83"/>
      <c r="G4" s="84"/>
      <c r="H4"/>
      <c r="I4" s="84"/>
      <c r="J4" s="32"/>
      <c r="K4" s="32"/>
      <c r="L4" s="85"/>
      <c r="M4"/>
    </row>
    <row r="5" spans="2:13" ht="23.25" x14ac:dyDescent="0.25">
      <c r="B5"/>
      <c r="C5" s="89" t="s">
        <v>137</v>
      </c>
      <c r="D5" s="38"/>
      <c r="E5" s="36"/>
      <c r="F5" s="36"/>
      <c r="G5" s="90"/>
      <c r="H5" s="36"/>
      <c r="I5" s="37"/>
      <c r="J5" s="37" t="s">
        <v>47</v>
      </c>
      <c r="K5" s="142">
        <f>'0DADES'!G9</f>
        <v>0</v>
      </c>
      <c r="L5" s="142"/>
      <c r="M5"/>
    </row>
    <row r="6" spans="2:13" x14ac:dyDescent="0.25">
      <c r="B6"/>
      <c r="C6" s="141">
        <f>'0DADES'!D7</f>
        <v>0</v>
      </c>
      <c r="D6" s="141"/>
      <c r="E6" s="141"/>
      <c r="F6" s="141"/>
      <c r="G6" s="141"/>
      <c r="H6" s="141"/>
      <c r="I6" s="141"/>
      <c r="J6" s="39" t="s">
        <v>3</v>
      </c>
      <c r="K6" s="141">
        <f>'0DADES'!G7</f>
        <v>0</v>
      </c>
      <c r="L6" s="141"/>
      <c r="M6"/>
    </row>
    <row r="7" spans="2:13" x14ac:dyDescent="0.25">
      <c r="B7"/>
      <c r="C7" s="82"/>
      <c r="D7" s="83"/>
      <c r="E7"/>
      <c r="F7" s="83"/>
      <c r="G7" s="84"/>
      <c r="H7"/>
      <c r="I7" s="84"/>
      <c r="J7" s="32"/>
      <c r="K7" s="32"/>
      <c r="L7" s="85"/>
      <c r="M7"/>
    </row>
    <row r="8" spans="2:13" ht="25.5" x14ac:dyDescent="0.25">
      <c r="B8"/>
      <c r="C8" s="91" t="s">
        <v>138</v>
      </c>
      <c r="D8" s="92" t="s">
        <v>139</v>
      </c>
      <c r="E8" s="41" t="s">
        <v>140</v>
      </c>
      <c r="F8" s="92" t="s">
        <v>3</v>
      </c>
      <c r="G8" s="41" t="s">
        <v>48</v>
      </c>
      <c r="H8" s="41" t="s">
        <v>49</v>
      </c>
      <c r="I8" s="41" t="s">
        <v>50</v>
      </c>
      <c r="J8" s="43" t="s">
        <v>141</v>
      </c>
      <c r="K8" s="43" t="s">
        <v>122</v>
      </c>
      <c r="L8" s="93" t="s">
        <v>142</v>
      </c>
      <c r="M8"/>
    </row>
    <row r="9" spans="2:13" x14ac:dyDescent="0.25">
      <c r="B9"/>
      <c r="C9" s="7"/>
      <c r="D9" s="8">
        <v>123</v>
      </c>
      <c r="E9" s="3"/>
      <c r="F9" s="8"/>
      <c r="G9" s="9"/>
      <c r="H9" s="3"/>
      <c r="I9" s="9"/>
      <c r="J9" s="4"/>
      <c r="K9" s="4"/>
      <c r="L9" s="94" t="e">
        <f>K9/J9</f>
        <v>#DIV/0!</v>
      </c>
      <c r="M9"/>
    </row>
    <row r="10" spans="2:13" x14ac:dyDescent="0.25">
      <c r="B10"/>
      <c r="C10" s="7"/>
      <c r="D10" s="8"/>
      <c r="E10" s="3"/>
      <c r="F10" s="8"/>
      <c r="G10" s="9"/>
      <c r="H10" s="3"/>
      <c r="I10" s="9"/>
      <c r="J10" s="4"/>
      <c r="K10" s="4"/>
      <c r="L10" s="94" t="e">
        <f t="shared" ref="L10:L73" si="0">K10/J10</f>
        <v>#DIV/0!</v>
      </c>
      <c r="M10"/>
    </row>
    <row r="11" spans="2:13" x14ac:dyDescent="0.25">
      <c r="B11"/>
      <c r="C11" s="7"/>
      <c r="D11" s="8"/>
      <c r="E11" s="3"/>
      <c r="F11" s="8"/>
      <c r="G11" s="9"/>
      <c r="H11" s="3"/>
      <c r="I11" s="9"/>
      <c r="J11" s="4"/>
      <c r="K11" s="4"/>
      <c r="L11" s="94" t="e">
        <f t="shared" si="0"/>
        <v>#DIV/0!</v>
      </c>
      <c r="M11"/>
    </row>
    <row r="12" spans="2:13" x14ac:dyDescent="0.25">
      <c r="B12"/>
      <c r="C12" s="7"/>
      <c r="D12" s="8"/>
      <c r="E12" s="3"/>
      <c r="F12" s="8"/>
      <c r="G12" s="9"/>
      <c r="H12" s="3"/>
      <c r="I12" s="9"/>
      <c r="J12" s="4"/>
      <c r="K12" s="4"/>
      <c r="L12" s="94" t="e">
        <f t="shared" si="0"/>
        <v>#DIV/0!</v>
      </c>
      <c r="M12"/>
    </row>
    <row r="13" spans="2:13" x14ac:dyDescent="0.25">
      <c r="B13"/>
      <c r="C13" s="7"/>
      <c r="D13" s="8"/>
      <c r="E13" s="3"/>
      <c r="F13" s="8"/>
      <c r="G13" s="9"/>
      <c r="H13" s="3"/>
      <c r="I13" s="9"/>
      <c r="J13" s="4"/>
      <c r="K13" s="4"/>
      <c r="L13" s="94" t="e">
        <f t="shared" si="0"/>
        <v>#DIV/0!</v>
      </c>
      <c r="M13"/>
    </row>
    <row r="14" spans="2:13" x14ac:dyDescent="0.25">
      <c r="B14"/>
      <c r="C14" s="7"/>
      <c r="D14" s="8"/>
      <c r="E14" s="3"/>
      <c r="F14" s="8"/>
      <c r="G14" s="9"/>
      <c r="H14" s="3"/>
      <c r="I14" s="9"/>
      <c r="J14" s="4"/>
      <c r="K14" s="4"/>
      <c r="L14" s="94" t="e">
        <f t="shared" si="0"/>
        <v>#DIV/0!</v>
      </c>
      <c r="M14"/>
    </row>
    <row r="15" spans="2:13" x14ac:dyDescent="0.25">
      <c r="B15"/>
      <c r="C15" s="7"/>
      <c r="D15" s="8"/>
      <c r="E15" s="3"/>
      <c r="F15" s="8"/>
      <c r="G15" s="9"/>
      <c r="H15" s="3"/>
      <c r="I15" s="9"/>
      <c r="J15" s="4"/>
      <c r="K15" s="4"/>
      <c r="L15" s="94" t="e">
        <f t="shared" si="0"/>
        <v>#DIV/0!</v>
      </c>
      <c r="M15"/>
    </row>
    <row r="16" spans="2:13" x14ac:dyDescent="0.25">
      <c r="B16"/>
      <c r="C16" s="7"/>
      <c r="D16" s="8"/>
      <c r="E16" s="3"/>
      <c r="F16" s="8"/>
      <c r="G16" s="9"/>
      <c r="H16" s="3"/>
      <c r="I16" s="9"/>
      <c r="J16" s="4"/>
      <c r="K16" s="4"/>
      <c r="L16" s="94" t="e">
        <f t="shared" si="0"/>
        <v>#DIV/0!</v>
      </c>
      <c r="M16"/>
    </row>
    <row r="17" spans="2:13" x14ac:dyDescent="0.25">
      <c r="B17"/>
      <c r="C17" s="7"/>
      <c r="D17" s="8"/>
      <c r="E17" s="3"/>
      <c r="F17" s="8"/>
      <c r="G17" s="9"/>
      <c r="H17" s="3"/>
      <c r="I17" s="9"/>
      <c r="J17" s="4"/>
      <c r="K17" s="4"/>
      <c r="L17" s="94" t="e">
        <f t="shared" si="0"/>
        <v>#DIV/0!</v>
      </c>
      <c r="M17"/>
    </row>
    <row r="18" spans="2:13" x14ac:dyDescent="0.25">
      <c r="B18"/>
      <c r="C18" s="7"/>
      <c r="D18" s="8"/>
      <c r="E18" s="3"/>
      <c r="F18" s="8"/>
      <c r="G18" s="9"/>
      <c r="H18" s="3"/>
      <c r="I18" s="9"/>
      <c r="J18" s="4"/>
      <c r="K18" s="4"/>
      <c r="L18" s="94" t="e">
        <f t="shared" si="0"/>
        <v>#DIV/0!</v>
      </c>
      <c r="M18"/>
    </row>
    <row r="19" spans="2:13" x14ac:dyDescent="0.25">
      <c r="B19"/>
      <c r="C19" s="7"/>
      <c r="D19" s="8"/>
      <c r="E19" s="3"/>
      <c r="F19" s="8"/>
      <c r="G19" s="9"/>
      <c r="H19" s="3"/>
      <c r="I19" s="9"/>
      <c r="J19" s="4"/>
      <c r="K19" s="4"/>
      <c r="L19" s="94" t="e">
        <f t="shared" si="0"/>
        <v>#DIV/0!</v>
      </c>
      <c r="M19"/>
    </row>
    <row r="20" spans="2:13" x14ac:dyDescent="0.25">
      <c r="B20"/>
      <c r="C20" s="7"/>
      <c r="D20" s="8"/>
      <c r="E20" s="3"/>
      <c r="F20" s="8"/>
      <c r="G20" s="9"/>
      <c r="H20" s="3"/>
      <c r="I20" s="9"/>
      <c r="J20" s="4"/>
      <c r="K20" s="4"/>
      <c r="L20" s="94" t="e">
        <f t="shared" si="0"/>
        <v>#DIV/0!</v>
      </c>
      <c r="M20"/>
    </row>
    <row r="21" spans="2:13" x14ac:dyDescent="0.25">
      <c r="B21"/>
      <c r="C21" s="7"/>
      <c r="D21" s="8"/>
      <c r="E21" s="3"/>
      <c r="F21" s="8"/>
      <c r="G21" s="9"/>
      <c r="H21" s="3"/>
      <c r="I21" s="9"/>
      <c r="J21" s="4"/>
      <c r="K21" s="4"/>
      <c r="L21" s="94" t="e">
        <f t="shared" si="0"/>
        <v>#DIV/0!</v>
      </c>
      <c r="M21"/>
    </row>
    <row r="22" spans="2:13" x14ac:dyDescent="0.25">
      <c r="B22"/>
      <c r="C22" s="7"/>
      <c r="D22" s="8"/>
      <c r="E22" s="3"/>
      <c r="F22" s="8"/>
      <c r="G22" s="9"/>
      <c r="H22" s="3"/>
      <c r="I22" s="9"/>
      <c r="J22" s="4"/>
      <c r="K22" s="4"/>
      <c r="L22" s="94" t="e">
        <f t="shared" si="0"/>
        <v>#DIV/0!</v>
      </c>
      <c r="M22"/>
    </row>
    <row r="23" spans="2:13" x14ac:dyDescent="0.25">
      <c r="B23"/>
      <c r="C23" s="7"/>
      <c r="D23" s="8"/>
      <c r="E23" s="3"/>
      <c r="F23" s="8"/>
      <c r="G23" s="9"/>
      <c r="H23" s="3"/>
      <c r="I23" s="9"/>
      <c r="J23" s="4"/>
      <c r="K23" s="4"/>
      <c r="L23" s="94" t="e">
        <f t="shared" si="0"/>
        <v>#DIV/0!</v>
      </c>
      <c r="M23"/>
    </row>
    <row r="24" spans="2:13" x14ac:dyDescent="0.25">
      <c r="B24"/>
      <c r="C24" s="7"/>
      <c r="D24" s="8"/>
      <c r="E24" s="3"/>
      <c r="F24" s="8"/>
      <c r="G24" s="9"/>
      <c r="H24" s="3"/>
      <c r="I24" s="9"/>
      <c r="J24" s="4"/>
      <c r="K24" s="4"/>
      <c r="L24" s="94" t="e">
        <f t="shared" si="0"/>
        <v>#DIV/0!</v>
      </c>
      <c r="M24"/>
    </row>
    <row r="25" spans="2:13" x14ac:dyDescent="0.25">
      <c r="B25"/>
      <c r="C25" s="7"/>
      <c r="D25" s="8"/>
      <c r="E25" s="3"/>
      <c r="F25" s="8"/>
      <c r="G25" s="9"/>
      <c r="H25" s="3"/>
      <c r="I25" s="9"/>
      <c r="J25" s="4"/>
      <c r="K25" s="4"/>
      <c r="L25" s="94" t="e">
        <f t="shared" si="0"/>
        <v>#DIV/0!</v>
      </c>
      <c r="M25"/>
    </row>
    <row r="26" spans="2:13" x14ac:dyDescent="0.25">
      <c r="B26"/>
      <c r="C26" s="7"/>
      <c r="D26" s="8"/>
      <c r="E26" s="3"/>
      <c r="F26" s="8"/>
      <c r="G26" s="9"/>
      <c r="H26" s="3"/>
      <c r="I26" s="9"/>
      <c r="J26" s="4"/>
      <c r="K26" s="4"/>
      <c r="L26" s="94" t="e">
        <f t="shared" si="0"/>
        <v>#DIV/0!</v>
      </c>
      <c r="M26"/>
    </row>
    <row r="27" spans="2:13" x14ac:dyDescent="0.25">
      <c r="B27"/>
      <c r="C27" s="7"/>
      <c r="D27" s="8"/>
      <c r="E27" s="3"/>
      <c r="F27" s="8"/>
      <c r="G27" s="9"/>
      <c r="H27" s="3"/>
      <c r="I27" s="9"/>
      <c r="J27" s="4"/>
      <c r="K27" s="4"/>
      <c r="L27" s="94" t="e">
        <f t="shared" si="0"/>
        <v>#DIV/0!</v>
      </c>
      <c r="M27"/>
    </row>
    <row r="28" spans="2:13" x14ac:dyDescent="0.25">
      <c r="B28"/>
      <c r="C28" s="7"/>
      <c r="D28" s="8"/>
      <c r="E28" s="3"/>
      <c r="F28" s="8"/>
      <c r="G28" s="9"/>
      <c r="H28" s="3"/>
      <c r="I28" s="9"/>
      <c r="J28" s="4"/>
      <c r="K28" s="4"/>
      <c r="L28" s="94" t="e">
        <f t="shared" si="0"/>
        <v>#DIV/0!</v>
      </c>
      <c r="M28"/>
    </row>
    <row r="29" spans="2:13" x14ac:dyDescent="0.25">
      <c r="B29"/>
      <c r="C29" s="7"/>
      <c r="D29" s="8"/>
      <c r="E29" s="3"/>
      <c r="F29" s="8"/>
      <c r="G29" s="9"/>
      <c r="H29" s="3"/>
      <c r="I29" s="9"/>
      <c r="J29" s="4"/>
      <c r="K29" s="4"/>
      <c r="L29" s="94" t="e">
        <f t="shared" si="0"/>
        <v>#DIV/0!</v>
      </c>
      <c r="M29"/>
    </row>
    <row r="30" spans="2:13" x14ac:dyDescent="0.25">
      <c r="B30"/>
      <c r="C30" s="7"/>
      <c r="D30" s="8"/>
      <c r="E30" s="3"/>
      <c r="F30" s="8"/>
      <c r="G30" s="9"/>
      <c r="H30" s="3"/>
      <c r="I30" s="9"/>
      <c r="J30" s="4"/>
      <c r="K30" s="4"/>
      <c r="L30" s="94" t="e">
        <f t="shared" si="0"/>
        <v>#DIV/0!</v>
      </c>
      <c r="M30"/>
    </row>
    <row r="31" spans="2:13" x14ac:dyDescent="0.25">
      <c r="B31"/>
      <c r="C31" s="7"/>
      <c r="D31" s="8"/>
      <c r="E31" s="3"/>
      <c r="F31" s="8"/>
      <c r="G31" s="9"/>
      <c r="H31" s="3"/>
      <c r="I31" s="9"/>
      <c r="J31" s="4"/>
      <c r="K31" s="4"/>
      <c r="L31" s="94" t="e">
        <f t="shared" si="0"/>
        <v>#DIV/0!</v>
      </c>
      <c r="M31"/>
    </row>
    <row r="32" spans="2:13" x14ac:dyDescent="0.25">
      <c r="B32"/>
      <c r="C32" s="7"/>
      <c r="D32" s="8"/>
      <c r="E32" s="3"/>
      <c r="F32" s="8"/>
      <c r="G32" s="9"/>
      <c r="H32" s="3"/>
      <c r="I32" s="9"/>
      <c r="J32" s="4"/>
      <c r="K32" s="4"/>
      <c r="L32" s="94" t="e">
        <f t="shared" si="0"/>
        <v>#DIV/0!</v>
      </c>
      <c r="M32"/>
    </row>
    <row r="33" spans="2:13" x14ac:dyDescent="0.25">
      <c r="B33"/>
      <c r="C33" s="7"/>
      <c r="D33" s="8"/>
      <c r="E33" s="3"/>
      <c r="F33" s="8"/>
      <c r="G33" s="9"/>
      <c r="H33" s="3"/>
      <c r="I33" s="9"/>
      <c r="J33" s="4"/>
      <c r="K33" s="4"/>
      <c r="L33" s="94" t="e">
        <f t="shared" si="0"/>
        <v>#DIV/0!</v>
      </c>
      <c r="M33"/>
    </row>
    <row r="34" spans="2:13" x14ac:dyDescent="0.25">
      <c r="B34"/>
      <c r="C34" s="7"/>
      <c r="D34" s="8"/>
      <c r="E34" s="3"/>
      <c r="F34" s="8"/>
      <c r="G34" s="9"/>
      <c r="H34" s="3"/>
      <c r="I34" s="9"/>
      <c r="J34" s="4"/>
      <c r="K34" s="4"/>
      <c r="L34" s="94" t="e">
        <f t="shared" si="0"/>
        <v>#DIV/0!</v>
      </c>
      <c r="M34"/>
    </row>
    <row r="35" spans="2:13" x14ac:dyDescent="0.25">
      <c r="B35"/>
      <c r="C35" s="7"/>
      <c r="D35" s="8"/>
      <c r="E35" s="3"/>
      <c r="F35" s="8"/>
      <c r="G35" s="9"/>
      <c r="H35" s="3"/>
      <c r="I35" s="9"/>
      <c r="J35" s="4"/>
      <c r="K35" s="4"/>
      <c r="L35" s="94" t="e">
        <f t="shared" si="0"/>
        <v>#DIV/0!</v>
      </c>
      <c r="M35"/>
    </row>
    <row r="36" spans="2:13" x14ac:dyDescent="0.25">
      <c r="B36"/>
      <c r="C36" s="7"/>
      <c r="D36" s="8"/>
      <c r="E36" s="3"/>
      <c r="F36" s="8"/>
      <c r="G36" s="9"/>
      <c r="H36" s="3"/>
      <c r="I36" s="9"/>
      <c r="J36" s="4"/>
      <c r="K36" s="4"/>
      <c r="L36" s="94" t="e">
        <f t="shared" si="0"/>
        <v>#DIV/0!</v>
      </c>
      <c r="M36"/>
    </row>
    <row r="37" spans="2:13" x14ac:dyDescent="0.25">
      <c r="B37"/>
      <c r="C37" s="7"/>
      <c r="D37" s="8"/>
      <c r="E37" s="3"/>
      <c r="F37" s="8"/>
      <c r="G37" s="9"/>
      <c r="H37" s="3"/>
      <c r="I37" s="9"/>
      <c r="J37" s="4"/>
      <c r="K37" s="4"/>
      <c r="L37" s="94" t="e">
        <f t="shared" si="0"/>
        <v>#DIV/0!</v>
      </c>
      <c r="M37"/>
    </row>
    <row r="38" spans="2:13" x14ac:dyDescent="0.25">
      <c r="B38"/>
      <c r="C38" s="7"/>
      <c r="D38" s="8"/>
      <c r="E38" s="3"/>
      <c r="F38" s="8"/>
      <c r="G38" s="9"/>
      <c r="H38" s="3"/>
      <c r="I38" s="9"/>
      <c r="J38" s="4"/>
      <c r="K38" s="4"/>
      <c r="L38" s="94" t="e">
        <f t="shared" si="0"/>
        <v>#DIV/0!</v>
      </c>
      <c r="M38"/>
    </row>
    <row r="39" spans="2:13" x14ac:dyDescent="0.25">
      <c r="B39"/>
      <c r="C39" s="7"/>
      <c r="D39" s="8"/>
      <c r="E39" s="3"/>
      <c r="F39" s="8"/>
      <c r="G39" s="9"/>
      <c r="H39" s="3"/>
      <c r="I39" s="9"/>
      <c r="J39" s="4"/>
      <c r="K39" s="4"/>
      <c r="L39" s="94" t="e">
        <f t="shared" si="0"/>
        <v>#DIV/0!</v>
      </c>
      <c r="M39"/>
    </row>
    <row r="40" spans="2:13" x14ac:dyDescent="0.25">
      <c r="B40"/>
      <c r="C40" s="7"/>
      <c r="D40" s="8"/>
      <c r="E40" s="3"/>
      <c r="F40" s="8"/>
      <c r="G40" s="9"/>
      <c r="H40" s="3"/>
      <c r="I40" s="9"/>
      <c r="J40" s="4"/>
      <c r="K40" s="4"/>
      <c r="L40" s="94" t="e">
        <f t="shared" si="0"/>
        <v>#DIV/0!</v>
      </c>
      <c r="M40"/>
    </row>
    <row r="41" spans="2:13" x14ac:dyDescent="0.25">
      <c r="B41"/>
      <c r="C41" s="7"/>
      <c r="D41" s="8"/>
      <c r="E41" s="3"/>
      <c r="F41" s="8"/>
      <c r="G41" s="9"/>
      <c r="H41" s="3"/>
      <c r="I41" s="9"/>
      <c r="J41" s="4"/>
      <c r="K41" s="4"/>
      <c r="L41" s="94" t="e">
        <f t="shared" si="0"/>
        <v>#DIV/0!</v>
      </c>
      <c r="M41"/>
    </row>
    <row r="42" spans="2:13" x14ac:dyDescent="0.25">
      <c r="B42"/>
      <c r="C42" s="7"/>
      <c r="D42" s="8"/>
      <c r="E42" s="3"/>
      <c r="F42" s="8"/>
      <c r="G42" s="9"/>
      <c r="H42" s="3"/>
      <c r="I42" s="9"/>
      <c r="J42" s="4"/>
      <c r="K42" s="4"/>
      <c r="L42" s="94" t="e">
        <f t="shared" si="0"/>
        <v>#DIV/0!</v>
      </c>
      <c r="M42"/>
    </row>
    <row r="43" spans="2:13" x14ac:dyDescent="0.25">
      <c r="B43"/>
      <c r="C43" s="7"/>
      <c r="D43" s="8"/>
      <c r="E43" s="3"/>
      <c r="F43" s="8"/>
      <c r="G43" s="9"/>
      <c r="H43" s="3"/>
      <c r="I43" s="9"/>
      <c r="J43" s="4"/>
      <c r="K43" s="4"/>
      <c r="L43" s="94" t="e">
        <f t="shared" si="0"/>
        <v>#DIV/0!</v>
      </c>
      <c r="M43"/>
    </row>
    <row r="44" spans="2:13" x14ac:dyDescent="0.25">
      <c r="B44"/>
      <c r="C44" s="7"/>
      <c r="D44" s="8"/>
      <c r="E44" s="3"/>
      <c r="F44" s="8"/>
      <c r="G44" s="9"/>
      <c r="H44" s="3"/>
      <c r="I44" s="9"/>
      <c r="J44" s="4"/>
      <c r="K44" s="4"/>
      <c r="L44" s="94" t="e">
        <f t="shared" si="0"/>
        <v>#DIV/0!</v>
      </c>
      <c r="M44"/>
    </row>
    <row r="45" spans="2:13" x14ac:dyDescent="0.25">
      <c r="B45"/>
      <c r="C45" s="7"/>
      <c r="D45" s="8"/>
      <c r="E45" s="3"/>
      <c r="F45" s="8"/>
      <c r="G45" s="9"/>
      <c r="H45" s="3"/>
      <c r="I45" s="9"/>
      <c r="J45" s="4"/>
      <c r="K45" s="4"/>
      <c r="L45" s="94" t="e">
        <f t="shared" si="0"/>
        <v>#DIV/0!</v>
      </c>
      <c r="M45"/>
    </row>
    <row r="46" spans="2:13" x14ac:dyDescent="0.25">
      <c r="B46"/>
      <c r="C46" s="7"/>
      <c r="D46" s="8"/>
      <c r="E46" s="3"/>
      <c r="F46" s="8"/>
      <c r="G46" s="9"/>
      <c r="H46" s="3"/>
      <c r="I46" s="9"/>
      <c r="J46" s="4"/>
      <c r="K46" s="4"/>
      <c r="L46" s="94" t="e">
        <f t="shared" si="0"/>
        <v>#DIV/0!</v>
      </c>
      <c r="M46"/>
    </row>
    <row r="47" spans="2:13" x14ac:dyDescent="0.25">
      <c r="B47"/>
      <c r="C47" s="7"/>
      <c r="D47" s="8"/>
      <c r="E47" s="3"/>
      <c r="F47" s="8"/>
      <c r="G47" s="9"/>
      <c r="H47" s="3"/>
      <c r="I47" s="9"/>
      <c r="J47" s="4"/>
      <c r="K47" s="4"/>
      <c r="L47" s="94" t="e">
        <f t="shared" si="0"/>
        <v>#DIV/0!</v>
      </c>
      <c r="M47"/>
    </row>
    <row r="48" spans="2:13" x14ac:dyDescent="0.25">
      <c r="B48"/>
      <c r="C48" s="7"/>
      <c r="D48" s="8"/>
      <c r="E48" s="3"/>
      <c r="F48" s="8"/>
      <c r="G48" s="9"/>
      <c r="H48" s="3"/>
      <c r="I48" s="9"/>
      <c r="J48" s="4"/>
      <c r="K48" s="4"/>
      <c r="L48" s="94" t="e">
        <f t="shared" si="0"/>
        <v>#DIV/0!</v>
      </c>
      <c r="M48"/>
    </row>
    <row r="49" spans="2:13" x14ac:dyDescent="0.25">
      <c r="B49"/>
      <c r="C49" s="7"/>
      <c r="D49" s="8"/>
      <c r="E49" s="3"/>
      <c r="F49" s="8"/>
      <c r="G49" s="9"/>
      <c r="H49" s="3"/>
      <c r="I49" s="9"/>
      <c r="J49" s="4"/>
      <c r="K49" s="4"/>
      <c r="L49" s="94" t="e">
        <f t="shared" si="0"/>
        <v>#DIV/0!</v>
      </c>
      <c r="M49"/>
    </row>
    <row r="50" spans="2:13" x14ac:dyDescent="0.25">
      <c r="B50"/>
      <c r="C50" s="7"/>
      <c r="D50" s="8"/>
      <c r="E50" s="3"/>
      <c r="F50" s="8"/>
      <c r="G50" s="9"/>
      <c r="H50" s="3"/>
      <c r="I50" s="9"/>
      <c r="J50" s="4"/>
      <c r="K50" s="4"/>
      <c r="L50" s="94" t="e">
        <f t="shared" si="0"/>
        <v>#DIV/0!</v>
      </c>
      <c r="M50"/>
    </row>
    <row r="51" spans="2:13" x14ac:dyDescent="0.25">
      <c r="B51"/>
      <c r="C51" s="7"/>
      <c r="D51" s="8"/>
      <c r="E51" s="3"/>
      <c r="F51" s="8"/>
      <c r="G51" s="9"/>
      <c r="H51" s="3"/>
      <c r="I51" s="9"/>
      <c r="J51" s="4"/>
      <c r="K51" s="4"/>
      <c r="L51" s="94" t="e">
        <f t="shared" si="0"/>
        <v>#DIV/0!</v>
      </c>
      <c r="M51"/>
    </row>
    <row r="52" spans="2:13" x14ac:dyDescent="0.25">
      <c r="B52"/>
      <c r="C52" s="7"/>
      <c r="D52" s="8"/>
      <c r="E52" s="3"/>
      <c r="F52" s="8"/>
      <c r="G52" s="9"/>
      <c r="H52" s="3"/>
      <c r="I52" s="9"/>
      <c r="J52" s="4"/>
      <c r="K52" s="4"/>
      <c r="L52" s="94" t="e">
        <f t="shared" si="0"/>
        <v>#DIV/0!</v>
      </c>
      <c r="M52"/>
    </row>
    <row r="53" spans="2:13" x14ac:dyDescent="0.25">
      <c r="B53"/>
      <c r="C53" s="7"/>
      <c r="D53" s="8"/>
      <c r="E53" s="3"/>
      <c r="F53" s="8"/>
      <c r="G53" s="9"/>
      <c r="H53" s="3"/>
      <c r="I53" s="9"/>
      <c r="J53" s="4"/>
      <c r="K53" s="4"/>
      <c r="L53" s="94" t="e">
        <f t="shared" si="0"/>
        <v>#DIV/0!</v>
      </c>
      <c r="M53"/>
    </row>
    <row r="54" spans="2:13" x14ac:dyDescent="0.25">
      <c r="B54"/>
      <c r="C54" s="7"/>
      <c r="D54" s="8"/>
      <c r="E54" s="3"/>
      <c r="F54" s="8"/>
      <c r="G54" s="9"/>
      <c r="H54" s="3"/>
      <c r="I54" s="9"/>
      <c r="J54" s="4"/>
      <c r="K54" s="4"/>
      <c r="L54" s="94" t="e">
        <f t="shared" si="0"/>
        <v>#DIV/0!</v>
      </c>
      <c r="M54"/>
    </row>
    <row r="55" spans="2:13" x14ac:dyDescent="0.25">
      <c r="B55"/>
      <c r="C55" s="7"/>
      <c r="D55" s="8"/>
      <c r="E55" s="3"/>
      <c r="F55" s="8"/>
      <c r="G55" s="9"/>
      <c r="H55" s="3"/>
      <c r="I55" s="9"/>
      <c r="J55" s="4"/>
      <c r="K55" s="4"/>
      <c r="L55" s="94" t="e">
        <f t="shared" si="0"/>
        <v>#DIV/0!</v>
      </c>
      <c r="M55"/>
    </row>
    <row r="56" spans="2:13" x14ac:dyDescent="0.25">
      <c r="B56"/>
      <c r="C56" s="7"/>
      <c r="D56" s="8"/>
      <c r="E56" s="3"/>
      <c r="F56" s="8"/>
      <c r="G56" s="9"/>
      <c r="H56" s="3"/>
      <c r="I56" s="9"/>
      <c r="J56" s="4"/>
      <c r="K56" s="4"/>
      <c r="L56" s="94" t="e">
        <f t="shared" si="0"/>
        <v>#DIV/0!</v>
      </c>
      <c r="M56"/>
    </row>
    <row r="57" spans="2:13" x14ac:dyDescent="0.25">
      <c r="B57"/>
      <c r="C57" s="7"/>
      <c r="D57" s="8"/>
      <c r="E57" s="3"/>
      <c r="F57" s="8"/>
      <c r="G57" s="9"/>
      <c r="H57" s="3"/>
      <c r="I57" s="9"/>
      <c r="J57" s="4"/>
      <c r="K57" s="4"/>
      <c r="L57" s="94" t="e">
        <f t="shared" si="0"/>
        <v>#DIV/0!</v>
      </c>
      <c r="M57"/>
    </row>
    <row r="58" spans="2:13" x14ac:dyDescent="0.25">
      <c r="B58"/>
      <c r="C58" s="7"/>
      <c r="D58" s="8"/>
      <c r="E58" s="3"/>
      <c r="F58" s="8"/>
      <c r="G58" s="9"/>
      <c r="H58" s="3"/>
      <c r="I58" s="9"/>
      <c r="J58" s="4"/>
      <c r="K58" s="4"/>
      <c r="L58" s="94" t="e">
        <f t="shared" si="0"/>
        <v>#DIV/0!</v>
      </c>
      <c r="M58"/>
    </row>
    <row r="59" spans="2:13" x14ac:dyDescent="0.25">
      <c r="B59"/>
      <c r="C59" s="7"/>
      <c r="D59" s="8"/>
      <c r="E59" s="3"/>
      <c r="F59" s="8"/>
      <c r="G59" s="9"/>
      <c r="H59" s="3"/>
      <c r="I59" s="9"/>
      <c r="J59" s="4"/>
      <c r="K59" s="4"/>
      <c r="L59" s="94" t="e">
        <f t="shared" si="0"/>
        <v>#DIV/0!</v>
      </c>
      <c r="M59"/>
    </row>
    <row r="60" spans="2:13" x14ac:dyDescent="0.25">
      <c r="B60"/>
      <c r="C60" s="7"/>
      <c r="D60" s="8"/>
      <c r="E60" s="3"/>
      <c r="F60" s="8"/>
      <c r="G60" s="9"/>
      <c r="H60" s="3"/>
      <c r="I60" s="9"/>
      <c r="J60" s="4"/>
      <c r="K60" s="4"/>
      <c r="L60" s="94" t="e">
        <f t="shared" si="0"/>
        <v>#DIV/0!</v>
      </c>
      <c r="M60"/>
    </row>
    <row r="61" spans="2:13" x14ac:dyDescent="0.25">
      <c r="B61"/>
      <c r="C61" s="7"/>
      <c r="D61" s="8"/>
      <c r="E61" s="3"/>
      <c r="F61" s="8"/>
      <c r="G61" s="9"/>
      <c r="H61" s="3"/>
      <c r="I61" s="9"/>
      <c r="J61" s="4"/>
      <c r="K61" s="4"/>
      <c r="L61" s="94" t="e">
        <f t="shared" si="0"/>
        <v>#DIV/0!</v>
      </c>
      <c r="M61"/>
    </row>
    <row r="62" spans="2:13" x14ac:dyDescent="0.25">
      <c r="B62"/>
      <c r="C62" s="7"/>
      <c r="D62" s="8"/>
      <c r="E62" s="3"/>
      <c r="F62" s="8"/>
      <c r="G62" s="9"/>
      <c r="H62" s="3"/>
      <c r="I62" s="9"/>
      <c r="J62" s="4"/>
      <c r="K62" s="4"/>
      <c r="L62" s="94" t="e">
        <f t="shared" si="0"/>
        <v>#DIV/0!</v>
      </c>
      <c r="M62"/>
    </row>
    <row r="63" spans="2:13" x14ac:dyDescent="0.25">
      <c r="B63"/>
      <c r="C63" s="7"/>
      <c r="D63" s="8"/>
      <c r="E63" s="3"/>
      <c r="F63" s="8"/>
      <c r="G63" s="9"/>
      <c r="H63" s="3"/>
      <c r="I63" s="9"/>
      <c r="J63" s="4"/>
      <c r="K63" s="4"/>
      <c r="L63" s="94" t="e">
        <f t="shared" si="0"/>
        <v>#DIV/0!</v>
      </c>
      <c r="M63"/>
    </row>
    <row r="64" spans="2:13" x14ac:dyDescent="0.25">
      <c r="B64"/>
      <c r="C64" s="7"/>
      <c r="D64" s="8"/>
      <c r="E64" s="3"/>
      <c r="F64" s="8"/>
      <c r="G64" s="9"/>
      <c r="H64" s="3"/>
      <c r="I64" s="9"/>
      <c r="J64" s="4"/>
      <c r="K64" s="4"/>
      <c r="L64" s="94" t="e">
        <f t="shared" si="0"/>
        <v>#DIV/0!</v>
      </c>
      <c r="M64"/>
    </row>
    <row r="65" spans="2:13" x14ac:dyDescent="0.25">
      <c r="B65"/>
      <c r="C65" s="7"/>
      <c r="D65" s="8"/>
      <c r="E65" s="3"/>
      <c r="F65" s="8"/>
      <c r="G65" s="9"/>
      <c r="H65" s="3"/>
      <c r="I65" s="9"/>
      <c r="J65" s="4"/>
      <c r="K65" s="4"/>
      <c r="L65" s="94" t="e">
        <f t="shared" si="0"/>
        <v>#DIV/0!</v>
      </c>
      <c r="M65"/>
    </row>
    <row r="66" spans="2:13" x14ac:dyDescent="0.25">
      <c r="B66"/>
      <c r="C66" s="7"/>
      <c r="D66" s="8"/>
      <c r="E66" s="3"/>
      <c r="F66" s="8"/>
      <c r="G66" s="9"/>
      <c r="H66" s="3"/>
      <c r="I66" s="9"/>
      <c r="J66" s="4"/>
      <c r="K66" s="4"/>
      <c r="L66" s="94" t="e">
        <f t="shared" si="0"/>
        <v>#DIV/0!</v>
      </c>
      <c r="M66"/>
    </row>
    <row r="67" spans="2:13" x14ac:dyDescent="0.25">
      <c r="B67"/>
      <c r="C67" s="7"/>
      <c r="D67" s="8"/>
      <c r="E67" s="3"/>
      <c r="F67" s="8"/>
      <c r="G67" s="9"/>
      <c r="H67" s="3"/>
      <c r="I67" s="9"/>
      <c r="J67" s="4"/>
      <c r="K67" s="4"/>
      <c r="L67" s="94" t="e">
        <f t="shared" si="0"/>
        <v>#DIV/0!</v>
      </c>
      <c r="M67"/>
    </row>
    <row r="68" spans="2:13" x14ac:dyDescent="0.25">
      <c r="B68"/>
      <c r="C68" s="7"/>
      <c r="D68" s="8"/>
      <c r="E68" s="3"/>
      <c r="F68" s="8"/>
      <c r="G68" s="9"/>
      <c r="H68" s="3"/>
      <c r="I68" s="9"/>
      <c r="J68" s="4"/>
      <c r="K68" s="4"/>
      <c r="L68" s="94" t="e">
        <f t="shared" si="0"/>
        <v>#DIV/0!</v>
      </c>
      <c r="M68"/>
    </row>
    <row r="69" spans="2:13" x14ac:dyDescent="0.25">
      <c r="B69"/>
      <c r="C69" s="7"/>
      <c r="D69" s="8"/>
      <c r="E69" s="3"/>
      <c r="F69" s="8"/>
      <c r="G69" s="9"/>
      <c r="H69" s="3"/>
      <c r="I69" s="9"/>
      <c r="J69" s="4"/>
      <c r="K69" s="4"/>
      <c r="L69" s="94" t="e">
        <f t="shared" si="0"/>
        <v>#DIV/0!</v>
      </c>
      <c r="M69"/>
    </row>
    <row r="70" spans="2:13" x14ac:dyDescent="0.25">
      <c r="B70"/>
      <c r="C70" s="7"/>
      <c r="D70" s="8"/>
      <c r="E70" s="3"/>
      <c r="F70" s="8"/>
      <c r="G70" s="9"/>
      <c r="H70" s="3"/>
      <c r="I70" s="9"/>
      <c r="J70" s="4"/>
      <c r="K70" s="4"/>
      <c r="L70" s="94" t="e">
        <f t="shared" si="0"/>
        <v>#DIV/0!</v>
      </c>
      <c r="M70"/>
    </row>
    <row r="71" spans="2:13" x14ac:dyDescent="0.25">
      <c r="B71"/>
      <c r="C71" s="7"/>
      <c r="D71" s="8"/>
      <c r="E71" s="3"/>
      <c r="F71" s="8"/>
      <c r="G71" s="9"/>
      <c r="H71" s="3"/>
      <c r="I71" s="9"/>
      <c r="J71" s="4"/>
      <c r="K71" s="4"/>
      <c r="L71" s="94" t="e">
        <f t="shared" si="0"/>
        <v>#DIV/0!</v>
      </c>
      <c r="M71"/>
    </row>
    <row r="72" spans="2:13" x14ac:dyDescent="0.25">
      <c r="B72"/>
      <c r="C72" s="7"/>
      <c r="D72" s="8"/>
      <c r="E72" s="3"/>
      <c r="F72" s="8"/>
      <c r="G72" s="9"/>
      <c r="H72" s="3"/>
      <c r="I72" s="9"/>
      <c r="J72" s="4"/>
      <c r="K72" s="4"/>
      <c r="L72" s="94" t="e">
        <f t="shared" si="0"/>
        <v>#DIV/0!</v>
      </c>
      <c r="M72"/>
    </row>
    <row r="73" spans="2:13" x14ac:dyDescent="0.25">
      <c r="B73"/>
      <c r="C73" s="7"/>
      <c r="D73" s="8"/>
      <c r="E73" s="3"/>
      <c r="F73" s="8"/>
      <c r="G73" s="9"/>
      <c r="H73" s="3"/>
      <c r="I73" s="9"/>
      <c r="J73" s="4"/>
      <c r="K73" s="4"/>
      <c r="L73" s="94" t="e">
        <f t="shared" si="0"/>
        <v>#DIV/0!</v>
      </c>
      <c r="M73"/>
    </row>
    <row r="74" spans="2:13" x14ac:dyDescent="0.25">
      <c r="B74"/>
      <c r="C74" s="7"/>
      <c r="D74" s="8"/>
      <c r="E74" s="3"/>
      <c r="F74" s="8"/>
      <c r="G74" s="9"/>
      <c r="H74" s="3"/>
      <c r="I74" s="9"/>
      <c r="J74" s="4"/>
      <c r="K74" s="4"/>
      <c r="L74" s="94" t="e">
        <f t="shared" ref="L74:L137" si="1">K74/J74</f>
        <v>#DIV/0!</v>
      </c>
      <c r="M74"/>
    </row>
    <row r="75" spans="2:13" x14ac:dyDescent="0.25">
      <c r="B75"/>
      <c r="C75" s="7"/>
      <c r="D75" s="8"/>
      <c r="E75" s="3"/>
      <c r="F75" s="8"/>
      <c r="G75" s="9"/>
      <c r="H75" s="3"/>
      <c r="I75" s="9"/>
      <c r="J75" s="4"/>
      <c r="K75" s="4"/>
      <c r="L75" s="94" t="e">
        <f t="shared" si="1"/>
        <v>#DIV/0!</v>
      </c>
      <c r="M75"/>
    </row>
    <row r="76" spans="2:13" x14ac:dyDescent="0.25">
      <c r="B76"/>
      <c r="C76" s="7"/>
      <c r="D76" s="8"/>
      <c r="E76" s="3"/>
      <c r="F76" s="8"/>
      <c r="G76" s="9"/>
      <c r="H76" s="3"/>
      <c r="I76" s="9"/>
      <c r="J76" s="4"/>
      <c r="K76" s="4"/>
      <c r="L76" s="94" t="e">
        <f t="shared" si="1"/>
        <v>#DIV/0!</v>
      </c>
      <c r="M76"/>
    </row>
    <row r="77" spans="2:13" x14ac:dyDescent="0.25">
      <c r="B77"/>
      <c r="C77" s="7"/>
      <c r="D77" s="8"/>
      <c r="E77" s="3"/>
      <c r="F77" s="8"/>
      <c r="G77" s="9"/>
      <c r="H77" s="3"/>
      <c r="I77" s="9"/>
      <c r="J77" s="4"/>
      <c r="K77" s="4"/>
      <c r="L77" s="94" t="e">
        <f t="shared" si="1"/>
        <v>#DIV/0!</v>
      </c>
      <c r="M77"/>
    </row>
    <row r="78" spans="2:13" x14ac:dyDescent="0.25">
      <c r="B78"/>
      <c r="C78" s="7"/>
      <c r="D78" s="8"/>
      <c r="E78" s="3"/>
      <c r="F78" s="8"/>
      <c r="G78" s="9"/>
      <c r="H78" s="3"/>
      <c r="I78" s="9"/>
      <c r="J78" s="4"/>
      <c r="K78" s="4"/>
      <c r="L78" s="94" t="e">
        <f t="shared" si="1"/>
        <v>#DIV/0!</v>
      </c>
      <c r="M78"/>
    </row>
    <row r="79" spans="2:13" x14ac:dyDescent="0.25">
      <c r="B79"/>
      <c r="C79" s="7"/>
      <c r="D79" s="8"/>
      <c r="E79" s="3"/>
      <c r="F79" s="8"/>
      <c r="G79" s="9"/>
      <c r="H79" s="3"/>
      <c r="I79" s="9"/>
      <c r="J79" s="4"/>
      <c r="K79" s="4"/>
      <c r="L79" s="94" t="e">
        <f t="shared" si="1"/>
        <v>#DIV/0!</v>
      </c>
      <c r="M79"/>
    </row>
    <row r="80" spans="2:13" x14ac:dyDescent="0.25">
      <c r="B80"/>
      <c r="C80" s="7"/>
      <c r="D80" s="8"/>
      <c r="E80" s="3"/>
      <c r="F80" s="8"/>
      <c r="G80" s="9"/>
      <c r="H80" s="3"/>
      <c r="I80" s="9"/>
      <c r="J80" s="4"/>
      <c r="K80" s="4"/>
      <c r="L80" s="94" t="e">
        <f t="shared" si="1"/>
        <v>#DIV/0!</v>
      </c>
      <c r="M80"/>
    </row>
    <row r="81" spans="2:13" x14ac:dyDescent="0.25">
      <c r="B81"/>
      <c r="C81" s="7"/>
      <c r="D81" s="8"/>
      <c r="E81" s="3"/>
      <c r="F81" s="8"/>
      <c r="G81" s="9"/>
      <c r="H81" s="3"/>
      <c r="I81" s="9"/>
      <c r="J81" s="4"/>
      <c r="K81" s="4"/>
      <c r="L81" s="94" t="e">
        <f t="shared" si="1"/>
        <v>#DIV/0!</v>
      </c>
      <c r="M81"/>
    </row>
    <row r="82" spans="2:13" x14ac:dyDescent="0.25">
      <c r="B82"/>
      <c r="C82" s="7"/>
      <c r="D82" s="8"/>
      <c r="E82" s="3"/>
      <c r="F82" s="8"/>
      <c r="G82" s="9"/>
      <c r="H82" s="3"/>
      <c r="I82" s="9"/>
      <c r="J82" s="4"/>
      <c r="K82" s="4"/>
      <c r="L82" s="94" t="e">
        <f t="shared" si="1"/>
        <v>#DIV/0!</v>
      </c>
      <c r="M82"/>
    </row>
    <row r="83" spans="2:13" x14ac:dyDescent="0.25">
      <c r="B83"/>
      <c r="C83" s="7"/>
      <c r="D83" s="8"/>
      <c r="E83" s="3"/>
      <c r="F83" s="8"/>
      <c r="G83" s="9"/>
      <c r="H83" s="3"/>
      <c r="I83" s="9"/>
      <c r="J83" s="4"/>
      <c r="K83" s="4"/>
      <c r="L83" s="94" t="e">
        <f t="shared" si="1"/>
        <v>#DIV/0!</v>
      </c>
      <c r="M83"/>
    </row>
    <row r="84" spans="2:13" x14ac:dyDescent="0.25">
      <c r="B84"/>
      <c r="C84" s="7"/>
      <c r="D84" s="8"/>
      <c r="E84" s="3"/>
      <c r="F84" s="8"/>
      <c r="G84" s="9"/>
      <c r="H84" s="3"/>
      <c r="I84" s="9"/>
      <c r="J84" s="4"/>
      <c r="K84" s="4"/>
      <c r="L84" s="94" t="e">
        <f t="shared" si="1"/>
        <v>#DIV/0!</v>
      </c>
      <c r="M84"/>
    </row>
    <row r="85" spans="2:13" x14ac:dyDescent="0.25">
      <c r="B85"/>
      <c r="C85" s="7"/>
      <c r="D85" s="8"/>
      <c r="E85" s="3"/>
      <c r="F85" s="8"/>
      <c r="G85" s="9"/>
      <c r="H85" s="3"/>
      <c r="I85" s="9"/>
      <c r="J85" s="4"/>
      <c r="K85" s="4"/>
      <c r="L85" s="94" t="e">
        <f t="shared" si="1"/>
        <v>#DIV/0!</v>
      </c>
      <c r="M85"/>
    </row>
    <row r="86" spans="2:13" x14ac:dyDescent="0.25">
      <c r="B86"/>
      <c r="C86" s="7"/>
      <c r="D86" s="8"/>
      <c r="E86" s="3"/>
      <c r="F86" s="8"/>
      <c r="G86" s="9"/>
      <c r="H86" s="3"/>
      <c r="I86" s="9"/>
      <c r="J86" s="4"/>
      <c r="K86" s="4"/>
      <c r="L86" s="94" t="e">
        <f t="shared" si="1"/>
        <v>#DIV/0!</v>
      </c>
      <c r="M86"/>
    </row>
    <row r="87" spans="2:13" x14ac:dyDescent="0.25">
      <c r="B87"/>
      <c r="C87" s="7"/>
      <c r="D87" s="8"/>
      <c r="E87" s="3"/>
      <c r="F87" s="8"/>
      <c r="G87" s="9"/>
      <c r="H87" s="3"/>
      <c r="I87" s="9"/>
      <c r="J87" s="4"/>
      <c r="K87" s="4"/>
      <c r="L87" s="94" t="e">
        <f t="shared" si="1"/>
        <v>#DIV/0!</v>
      </c>
      <c r="M87"/>
    </row>
    <row r="88" spans="2:13" x14ac:dyDescent="0.25">
      <c r="B88"/>
      <c r="C88" s="7"/>
      <c r="D88" s="8"/>
      <c r="E88" s="3"/>
      <c r="F88" s="8"/>
      <c r="G88" s="9"/>
      <c r="H88" s="3"/>
      <c r="I88" s="9"/>
      <c r="J88" s="4"/>
      <c r="K88" s="4"/>
      <c r="L88" s="94" t="e">
        <f t="shared" si="1"/>
        <v>#DIV/0!</v>
      </c>
      <c r="M88"/>
    </row>
    <row r="89" spans="2:13" x14ac:dyDescent="0.25">
      <c r="B89"/>
      <c r="C89" s="7"/>
      <c r="D89" s="8"/>
      <c r="E89" s="3"/>
      <c r="F89" s="8"/>
      <c r="G89" s="9"/>
      <c r="H89" s="3"/>
      <c r="I89" s="9"/>
      <c r="J89" s="4"/>
      <c r="K89" s="4"/>
      <c r="L89" s="94" t="e">
        <f t="shared" si="1"/>
        <v>#DIV/0!</v>
      </c>
      <c r="M89"/>
    </row>
    <row r="90" spans="2:13" x14ac:dyDescent="0.25">
      <c r="B90"/>
      <c r="C90" s="7"/>
      <c r="D90" s="8"/>
      <c r="E90" s="3"/>
      <c r="F90" s="8"/>
      <c r="G90" s="9"/>
      <c r="H90" s="3"/>
      <c r="I90" s="9"/>
      <c r="J90" s="4"/>
      <c r="K90" s="4"/>
      <c r="L90" s="94" t="e">
        <f t="shared" si="1"/>
        <v>#DIV/0!</v>
      </c>
      <c r="M90"/>
    </row>
    <row r="91" spans="2:13" x14ac:dyDescent="0.25">
      <c r="B91"/>
      <c r="C91" s="7"/>
      <c r="D91" s="8"/>
      <c r="E91" s="3"/>
      <c r="F91" s="8"/>
      <c r="G91" s="9"/>
      <c r="H91" s="3"/>
      <c r="I91" s="9"/>
      <c r="J91" s="4"/>
      <c r="K91" s="4"/>
      <c r="L91" s="94" t="e">
        <f t="shared" si="1"/>
        <v>#DIV/0!</v>
      </c>
      <c r="M91"/>
    </row>
    <row r="92" spans="2:13" x14ac:dyDescent="0.25">
      <c r="B92"/>
      <c r="C92" s="7"/>
      <c r="D92" s="8"/>
      <c r="E92" s="3"/>
      <c r="F92" s="8"/>
      <c r="G92" s="9"/>
      <c r="H92" s="3"/>
      <c r="I92" s="9"/>
      <c r="J92" s="4"/>
      <c r="K92" s="4"/>
      <c r="L92" s="94" t="e">
        <f t="shared" si="1"/>
        <v>#DIV/0!</v>
      </c>
      <c r="M92"/>
    </row>
    <row r="93" spans="2:13" x14ac:dyDescent="0.25">
      <c r="B93"/>
      <c r="C93" s="7"/>
      <c r="D93" s="8"/>
      <c r="E93" s="3"/>
      <c r="F93" s="8"/>
      <c r="G93" s="9"/>
      <c r="H93" s="3"/>
      <c r="I93" s="9"/>
      <c r="J93" s="4"/>
      <c r="K93" s="4"/>
      <c r="L93" s="94" t="e">
        <f t="shared" si="1"/>
        <v>#DIV/0!</v>
      </c>
      <c r="M93"/>
    </row>
    <row r="94" spans="2:13" x14ac:dyDescent="0.25">
      <c r="B94"/>
      <c r="C94" s="7"/>
      <c r="D94" s="8"/>
      <c r="E94" s="3"/>
      <c r="F94" s="8"/>
      <c r="G94" s="9"/>
      <c r="H94" s="3"/>
      <c r="I94" s="9"/>
      <c r="J94" s="4"/>
      <c r="K94" s="4"/>
      <c r="L94" s="94" t="e">
        <f t="shared" si="1"/>
        <v>#DIV/0!</v>
      </c>
      <c r="M94"/>
    </row>
    <row r="95" spans="2:13" x14ac:dyDescent="0.25">
      <c r="B95"/>
      <c r="C95" s="7"/>
      <c r="D95" s="8"/>
      <c r="E95" s="3"/>
      <c r="F95" s="8"/>
      <c r="G95" s="9"/>
      <c r="H95" s="3"/>
      <c r="I95" s="9"/>
      <c r="J95" s="4"/>
      <c r="K95" s="4"/>
      <c r="L95" s="94" t="e">
        <f t="shared" si="1"/>
        <v>#DIV/0!</v>
      </c>
      <c r="M95"/>
    </row>
    <row r="96" spans="2:13" x14ac:dyDescent="0.25">
      <c r="B96"/>
      <c r="C96" s="7"/>
      <c r="D96" s="8"/>
      <c r="E96" s="3"/>
      <c r="F96" s="8"/>
      <c r="G96" s="9"/>
      <c r="H96" s="3"/>
      <c r="I96" s="9"/>
      <c r="J96" s="4"/>
      <c r="K96" s="4"/>
      <c r="L96" s="94" t="e">
        <f t="shared" si="1"/>
        <v>#DIV/0!</v>
      </c>
      <c r="M96"/>
    </row>
    <row r="97" spans="2:13" x14ac:dyDescent="0.25">
      <c r="B97"/>
      <c r="C97" s="7"/>
      <c r="D97" s="8"/>
      <c r="E97" s="3"/>
      <c r="F97" s="8"/>
      <c r="G97" s="9"/>
      <c r="H97" s="3"/>
      <c r="I97" s="9"/>
      <c r="J97" s="4"/>
      <c r="K97" s="4"/>
      <c r="L97" s="94" t="e">
        <f t="shared" si="1"/>
        <v>#DIV/0!</v>
      </c>
      <c r="M97"/>
    </row>
    <row r="98" spans="2:13" x14ac:dyDescent="0.25">
      <c r="B98"/>
      <c r="C98" s="7"/>
      <c r="D98" s="8"/>
      <c r="E98" s="3"/>
      <c r="F98" s="8"/>
      <c r="G98" s="9"/>
      <c r="H98" s="3"/>
      <c r="I98" s="9"/>
      <c r="J98" s="4"/>
      <c r="K98" s="4"/>
      <c r="L98" s="94" t="e">
        <f t="shared" si="1"/>
        <v>#DIV/0!</v>
      </c>
      <c r="M98"/>
    </row>
    <row r="99" spans="2:13" x14ac:dyDescent="0.25">
      <c r="B99"/>
      <c r="C99" s="7"/>
      <c r="D99" s="8"/>
      <c r="E99" s="3"/>
      <c r="F99" s="8"/>
      <c r="G99" s="9"/>
      <c r="H99" s="3"/>
      <c r="I99" s="9"/>
      <c r="J99" s="4"/>
      <c r="K99" s="4"/>
      <c r="L99" s="94" t="e">
        <f t="shared" si="1"/>
        <v>#DIV/0!</v>
      </c>
      <c r="M99"/>
    </row>
    <row r="100" spans="2:13" x14ac:dyDescent="0.25">
      <c r="B100"/>
      <c r="C100" s="7"/>
      <c r="D100" s="8"/>
      <c r="E100" s="3"/>
      <c r="F100" s="8"/>
      <c r="G100" s="9"/>
      <c r="H100" s="3"/>
      <c r="I100" s="9"/>
      <c r="J100" s="4"/>
      <c r="K100" s="4"/>
      <c r="L100" s="94" t="e">
        <f t="shared" si="1"/>
        <v>#DIV/0!</v>
      </c>
      <c r="M100"/>
    </row>
    <row r="101" spans="2:13" x14ac:dyDescent="0.25">
      <c r="B101"/>
      <c r="C101" s="7"/>
      <c r="D101" s="8"/>
      <c r="E101" s="3"/>
      <c r="F101" s="8"/>
      <c r="G101" s="9"/>
      <c r="H101" s="3"/>
      <c r="I101" s="9"/>
      <c r="J101" s="4"/>
      <c r="K101" s="4"/>
      <c r="L101" s="94" t="e">
        <f t="shared" si="1"/>
        <v>#DIV/0!</v>
      </c>
      <c r="M101"/>
    </row>
    <row r="102" spans="2:13" x14ac:dyDescent="0.25">
      <c r="B102"/>
      <c r="C102" s="7"/>
      <c r="D102" s="8"/>
      <c r="E102" s="3"/>
      <c r="F102" s="8"/>
      <c r="G102" s="9"/>
      <c r="H102" s="3"/>
      <c r="I102" s="9"/>
      <c r="J102" s="4"/>
      <c r="K102" s="4"/>
      <c r="L102" s="94" t="e">
        <f t="shared" si="1"/>
        <v>#DIV/0!</v>
      </c>
      <c r="M102"/>
    </row>
    <row r="103" spans="2:13" x14ac:dyDescent="0.25">
      <c r="B103"/>
      <c r="C103" s="7"/>
      <c r="D103" s="8"/>
      <c r="E103" s="3"/>
      <c r="F103" s="8"/>
      <c r="G103" s="9"/>
      <c r="H103" s="3"/>
      <c r="I103" s="9"/>
      <c r="J103" s="4"/>
      <c r="K103" s="4"/>
      <c r="L103" s="94" t="e">
        <f t="shared" si="1"/>
        <v>#DIV/0!</v>
      </c>
      <c r="M103"/>
    </row>
    <row r="104" spans="2:13" x14ac:dyDescent="0.25">
      <c r="B104"/>
      <c r="C104" s="7"/>
      <c r="D104" s="8"/>
      <c r="E104" s="3"/>
      <c r="F104" s="8"/>
      <c r="G104" s="9"/>
      <c r="H104" s="3"/>
      <c r="I104" s="9"/>
      <c r="J104" s="4"/>
      <c r="K104" s="4"/>
      <c r="L104" s="94" t="e">
        <f t="shared" si="1"/>
        <v>#DIV/0!</v>
      </c>
      <c r="M104"/>
    </row>
    <row r="105" spans="2:13" x14ac:dyDescent="0.25">
      <c r="B105"/>
      <c r="C105" s="7"/>
      <c r="D105" s="8"/>
      <c r="E105" s="3"/>
      <c r="F105" s="8"/>
      <c r="G105" s="9"/>
      <c r="H105" s="3"/>
      <c r="I105" s="9"/>
      <c r="J105" s="4"/>
      <c r="K105" s="4"/>
      <c r="L105" s="94" t="e">
        <f t="shared" si="1"/>
        <v>#DIV/0!</v>
      </c>
      <c r="M105"/>
    </row>
    <row r="106" spans="2:13" x14ac:dyDescent="0.25">
      <c r="B106"/>
      <c r="C106" s="7"/>
      <c r="D106" s="8"/>
      <c r="E106" s="3"/>
      <c r="F106" s="8"/>
      <c r="G106" s="9"/>
      <c r="H106" s="3"/>
      <c r="I106" s="9"/>
      <c r="J106" s="4"/>
      <c r="K106" s="4"/>
      <c r="L106" s="94" t="e">
        <f t="shared" si="1"/>
        <v>#DIV/0!</v>
      </c>
      <c r="M106"/>
    </row>
    <row r="107" spans="2:13" x14ac:dyDescent="0.25">
      <c r="B107"/>
      <c r="C107" s="7"/>
      <c r="D107" s="8"/>
      <c r="E107" s="3"/>
      <c r="F107" s="8"/>
      <c r="G107" s="9"/>
      <c r="H107" s="3"/>
      <c r="I107" s="9"/>
      <c r="J107" s="4"/>
      <c r="K107" s="4"/>
      <c r="L107" s="94" t="e">
        <f t="shared" si="1"/>
        <v>#DIV/0!</v>
      </c>
      <c r="M107"/>
    </row>
    <row r="108" spans="2:13" x14ac:dyDescent="0.25">
      <c r="B108"/>
      <c r="C108" s="7"/>
      <c r="D108" s="8"/>
      <c r="E108" s="3"/>
      <c r="F108" s="8"/>
      <c r="G108" s="9"/>
      <c r="H108" s="3"/>
      <c r="I108" s="9"/>
      <c r="J108" s="4"/>
      <c r="K108" s="4"/>
      <c r="L108" s="94" t="e">
        <f t="shared" si="1"/>
        <v>#DIV/0!</v>
      </c>
      <c r="M108"/>
    </row>
    <row r="109" spans="2:13" x14ac:dyDescent="0.25">
      <c r="B109"/>
      <c r="C109" s="7"/>
      <c r="D109" s="8"/>
      <c r="E109" s="3"/>
      <c r="F109" s="8"/>
      <c r="G109" s="9"/>
      <c r="H109" s="3"/>
      <c r="I109" s="9"/>
      <c r="J109" s="4"/>
      <c r="K109" s="4"/>
      <c r="L109" s="94" t="e">
        <f t="shared" si="1"/>
        <v>#DIV/0!</v>
      </c>
      <c r="M109"/>
    </row>
    <row r="110" spans="2:13" x14ac:dyDescent="0.25">
      <c r="B110"/>
      <c r="C110" s="7"/>
      <c r="D110" s="8"/>
      <c r="E110" s="3"/>
      <c r="F110" s="8"/>
      <c r="G110" s="9"/>
      <c r="H110" s="3"/>
      <c r="I110" s="9"/>
      <c r="J110" s="4"/>
      <c r="K110" s="4"/>
      <c r="L110" s="94" t="e">
        <f t="shared" si="1"/>
        <v>#DIV/0!</v>
      </c>
      <c r="M110"/>
    </row>
    <row r="111" spans="2:13" x14ac:dyDescent="0.25">
      <c r="B111"/>
      <c r="C111" s="7"/>
      <c r="D111" s="8"/>
      <c r="E111" s="3"/>
      <c r="F111" s="8"/>
      <c r="G111" s="9"/>
      <c r="H111" s="3"/>
      <c r="I111" s="9"/>
      <c r="J111" s="4"/>
      <c r="K111" s="4"/>
      <c r="L111" s="94" t="e">
        <f t="shared" si="1"/>
        <v>#DIV/0!</v>
      </c>
      <c r="M111"/>
    </row>
    <row r="112" spans="2:13" x14ac:dyDescent="0.25">
      <c r="B112"/>
      <c r="C112" s="7"/>
      <c r="D112" s="8"/>
      <c r="E112" s="3"/>
      <c r="F112" s="8"/>
      <c r="G112" s="9"/>
      <c r="H112" s="3"/>
      <c r="I112" s="9"/>
      <c r="J112" s="4"/>
      <c r="K112" s="4"/>
      <c r="L112" s="94" t="e">
        <f t="shared" si="1"/>
        <v>#DIV/0!</v>
      </c>
      <c r="M112"/>
    </row>
    <row r="113" spans="2:13" x14ac:dyDescent="0.25">
      <c r="B113"/>
      <c r="C113" s="7"/>
      <c r="D113" s="8"/>
      <c r="E113" s="3"/>
      <c r="F113" s="8"/>
      <c r="G113" s="9"/>
      <c r="H113" s="3"/>
      <c r="I113" s="9"/>
      <c r="J113" s="4"/>
      <c r="K113" s="4"/>
      <c r="L113" s="94" t="e">
        <f t="shared" si="1"/>
        <v>#DIV/0!</v>
      </c>
      <c r="M113"/>
    </row>
    <row r="114" spans="2:13" x14ac:dyDescent="0.25">
      <c r="B114"/>
      <c r="C114" s="7"/>
      <c r="D114" s="8"/>
      <c r="E114" s="3"/>
      <c r="F114" s="8"/>
      <c r="G114" s="9"/>
      <c r="H114" s="3"/>
      <c r="I114" s="9"/>
      <c r="J114" s="4"/>
      <c r="K114" s="4"/>
      <c r="L114" s="94" t="e">
        <f t="shared" si="1"/>
        <v>#DIV/0!</v>
      </c>
      <c r="M114"/>
    </row>
    <row r="115" spans="2:13" x14ac:dyDescent="0.25">
      <c r="B115"/>
      <c r="C115" s="7"/>
      <c r="D115" s="8"/>
      <c r="E115" s="3"/>
      <c r="F115" s="8"/>
      <c r="G115" s="9"/>
      <c r="H115" s="3"/>
      <c r="I115" s="9"/>
      <c r="J115" s="4"/>
      <c r="K115" s="4"/>
      <c r="L115" s="94" t="e">
        <f t="shared" si="1"/>
        <v>#DIV/0!</v>
      </c>
      <c r="M115"/>
    </row>
    <row r="116" spans="2:13" x14ac:dyDescent="0.25">
      <c r="B116"/>
      <c r="C116" s="7"/>
      <c r="D116" s="8"/>
      <c r="E116" s="3"/>
      <c r="F116" s="8"/>
      <c r="G116" s="9"/>
      <c r="H116" s="3"/>
      <c r="I116" s="9"/>
      <c r="J116" s="4"/>
      <c r="K116" s="4"/>
      <c r="L116" s="94" t="e">
        <f t="shared" si="1"/>
        <v>#DIV/0!</v>
      </c>
      <c r="M116"/>
    </row>
    <row r="117" spans="2:13" x14ac:dyDescent="0.25">
      <c r="B117"/>
      <c r="C117" s="7"/>
      <c r="D117" s="8"/>
      <c r="E117" s="3"/>
      <c r="F117" s="8"/>
      <c r="G117" s="9"/>
      <c r="H117" s="3"/>
      <c r="I117" s="9"/>
      <c r="J117" s="4"/>
      <c r="K117" s="4"/>
      <c r="L117" s="94" t="e">
        <f t="shared" si="1"/>
        <v>#DIV/0!</v>
      </c>
      <c r="M117"/>
    </row>
    <row r="118" spans="2:13" x14ac:dyDescent="0.25">
      <c r="B118"/>
      <c r="C118" s="7"/>
      <c r="D118" s="8"/>
      <c r="E118" s="3"/>
      <c r="F118" s="8"/>
      <c r="G118" s="9"/>
      <c r="H118" s="3"/>
      <c r="I118" s="9"/>
      <c r="J118" s="4"/>
      <c r="K118" s="4"/>
      <c r="L118" s="94" t="e">
        <f t="shared" si="1"/>
        <v>#DIV/0!</v>
      </c>
      <c r="M118"/>
    </row>
    <row r="119" spans="2:13" x14ac:dyDescent="0.25">
      <c r="B119"/>
      <c r="C119" s="7"/>
      <c r="D119" s="8"/>
      <c r="E119" s="3"/>
      <c r="F119" s="8"/>
      <c r="G119" s="9"/>
      <c r="H119" s="3"/>
      <c r="I119" s="9"/>
      <c r="J119" s="4"/>
      <c r="K119" s="4"/>
      <c r="L119" s="94" t="e">
        <f t="shared" si="1"/>
        <v>#DIV/0!</v>
      </c>
      <c r="M119"/>
    </row>
    <row r="120" spans="2:13" x14ac:dyDescent="0.25">
      <c r="B120"/>
      <c r="C120" s="7"/>
      <c r="D120" s="8"/>
      <c r="E120" s="3"/>
      <c r="F120" s="8"/>
      <c r="G120" s="9"/>
      <c r="H120" s="3"/>
      <c r="I120" s="9"/>
      <c r="J120" s="4"/>
      <c r="K120" s="4"/>
      <c r="L120" s="94" t="e">
        <f t="shared" si="1"/>
        <v>#DIV/0!</v>
      </c>
      <c r="M120"/>
    </row>
    <row r="121" spans="2:13" x14ac:dyDescent="0.25">
      <c r="B121"/>
      <c r="C121" s="7"/>
      <c r="D121" s="8"/>
      <c r="E121" s="3"/>
      <c r="F121" s="8"/>
      <c r="G121" s="9"/>
      <c r="H121" s="3"/>
      <c r="I121" s="9"/>
      <c r="J121" s="4"/>
      <c r="K121" s="4"/>
      <c r="L121" s="94" t="e">
        <f t="shared" si="1"/>
        <v>#DIV/0!</v>
      </c>
      <c r="M121"/>
    </row>
    <row r="122" spans="2:13" x14ac:dyDescent="0.25">
      <c r="B122"/>
      <c r="C122" s="7"/>
      <c r="D122" s="8"/>
      <c r="E122" s="3"/>
      <c r="F122" s="8"/>
      <c r="G122" s="9"/>
      <c r="H122" s="3"/>
      <c r="I122" s="9"/>
      <c r="J122" s="4"/>
      <c r="K122" s="4"/>
      <c r="L122" s="94" t="e">
        <f t="shared" si="1"/>
        <v>#DIV/0!</v>
      </c>
      <c r="M122"/>
    </row>
    <row r="123" spans="2:13" x14ac:dyDescent="0.25">
      <c r="B123"/>
      <c r="C123" s="7"/>
      <c r="D123" s="8"/>
      <c r="E123" s="3"/>
      <c r="F123" s="8"/>
      <c r="G123" s="9"/>
      <c r="H123" s="3"/>
      <c r="I123" s="9"/>
      <c r="J123" s="4"/>
      <c r="K123" s="4"/>
      <c r="L123" s="94" t="e">
        <f t="shared" si="1"/>
        <v>#DIV/0!</v>
      </c>
      <c r="M123"/>
    </row>
    <row r="124" spans="2:13" x14ac:dyDescent="0.25">
      <c r="B124"/>
      <c r="C124" s="7"/>
      <c r="D124" s="8"/>
      <c r="E124" s="3"/>
      <c r="F124" s="8"/>
      <c r="G124" s="9"/>
      <c r="H124" s="3"/>
      <c r="I124" s="9"/>
      <c r="J124" s="4"/>
      <c r="K124" s="4"/>
      <c r="L124" s="94" t="e">
        <f t="shared" si="1"/>
        <v>#DIV/0!</v>
      </c>
      <c r="M124"/>
    </row>
    <row r="125" spans="2:13" x14ac:dyDescent="0.25">
      <c r="B125"/>
      <c r="C125" s="7"/>
      <c r="D125" s="8"/>
      <c r="E125" s="3"/>
      <c r="F125" s="8"/>
      <c r="G125" s="9"/>
      <c r="H125" s="3"/>
      <c r="I125" s="9"/>
      <c r="J125" s="4"/>
      <c r="K125" s="4"/>
      <c r="L125" s="94" t="e">
        <f t="shared" si="1"/>
        <v>#DIV/0!</v>
      </c>
      <c r="M125"/>
    </row>
    <row r="126" spans="2:13" x14ac:dyDescent="0.25">
      <c r="B126"/>
      <c r="C126" s="7"/>
      <c r="D126" s="8"/>
      <c r="E126" s="3"/>
      <c r="F126" s="8"/>
      <c r="G126" s="9"/>
      <c r="H126" s="3"/>
      <c r="I126" s="9"/>
      <c r="J126" s="4"/>
      <c r="K126" s="4"/>
      <c r="L126" s="94" t="e">
        <f t="shared" si="1"/>
        <v>#DIV/0!</v>
      </c>
      <c r="M126"/>
    </row>
    <row r="127" spans="2:13" x14ac:dyDescent="0.25">
      <c r="B127"/>
      <c r="C127" s="7"/>
      <c r="D127" s="8"/>
      <c r="E127" s="3"/>
      <c r="F127" s="8"/>
      <c r="G127" s="9"/>
      <c r="H127" s="3"/>
      <c r="I127" s="9"/>
      <c r="J127" s="4"/>
      <c r="K127" s="4"/>
      <c r="L127" s="94" t="e">
        <f t="shared" si="1"/>
        <v>#DIV/0!</v>
      </c>
      <c r="M127"/>
    </row>
    <row r="128" spans="2:13" x14ac:dyDescent="0.25">
      <c r="B128"/>
      <c r="C128" s="7"/>
      <c r="D128" s="8"/>
      <c r="E128" s="3"/>
      <c r="F128" s="8"/>
      <c r="G128" s="9"/>
      <c r="H128" s="3"/>
      <c r="I128" s="9"/>
      <c r="J128" s="4"/>
      <c r="K128" s="4"/>
      <c r="L128" s="94" t="e">
        <f t="shared" si="1"/>
        <v>#DIV/0!</v>
      </c>
      <c r="M128"/>
    </row>
    <row r="129" spans="2:13" x14ac:dyDescent="0.25">
      <c r="B129"/>
      <c r="C129" s="7"/>
      <c r="D129" s="8"/>
      <c r="E129" s="3"/>
      <c r="F129" s="8"/>
      <c r="G129" s="9"/>
      <c r="H129" s="3"/>
      <c r="I129" s="9"/>
      <c r="J129" s="4"/>
      <c r="K129" s="4"/>
      <c r="L129" s="94" t="e">
        <f t="shared" si="1"/>
        <v>#DIV/0!</v>
      </c>
      <c r="M129"/>
    </row>
    <row r="130" spans="2:13" x14ac:dyDescent="0.25">
      <c r="B130"/>
      <c r="C130" s="7"/>
      <c r="D130" s="8"/>
      <c r="E130" s="3"/>
      <c r="F130" s="8"/>
      <c r="G130" s="9"/>
      <c r="H130" s="3"/>
      <c r="I130" s="9"/>
      <c r="J130" s="4"/>
      <c r="K130" s="4"/>
      <c r="L130" s="94" t="e">
        <f t="shared" si="1"/>
        <v>#DIV/0!</v>
      </c>
      <c r="M130"/>
    </row>
    <row r="131" spans="2:13" x14ac:dyDescent="0.25">
      <c r="B131"/>
      <c r="C131" s="7"/>
      <c r="D131" s="8"/>
      <c r="E131" s="3"/>
      <c r="F131" s="8"/>
      <c r="G131" s="9"/>
      <c r="H131" s="3"/>
      <c r="I131" s="9"/>
      <c r="J131" s="4"/>
      <c r="K131" s="4"/>
      <c r="L131" s="94" t="e">
        <f t="shared" si="1"/>
        <v>#DIV/0!</v>
      </c>
      <c r="M131"/>
    </row>
    <row r="132" spans="2:13" x14ac:dyDescent="0.25">
      <c r="B132"/>
      <c r="C132" s="7"/>
      <c r="D132" s="8"/>
      <c r="E132" s="3"/>
      <c r="F132" s="8"/>
      <c r="G132" s="9"/>
      <c r="H132" s="3"/>
      <c r="I132" s="9"/>
      <c r="J132" s="4"/>
      <c r="K132" s="4"/>
      <c r="L132" s="94" t="e">
        <f t="shared" si="1"/>
        <v>#DIV/0!</v>
      </c>
      <c r="M132"/>
    </row>
    <row r="133" spans="2:13" x14ac:dyDescent="0.25">
      <c r="B133"/>
      <c r="C133" s="7"/>
      <c r="D133" s="8"/>
      <c r="E133" s="3"/>
      <c r="F133" s="8"/>
      <c r="G133" s="9"/>
      <c r="H133" s="3"/>
      <c r="I133" s="9"/>
      <c r="J133" s="4"/>
      <c r="K133" s="4"/>
      <c r="L133" s="94" t="e">
        <f t="shared" si="1"/>
        <v>#DIV/0!</v>
      </c>
      <c r="M133"/>
    </row>
    <row r="134" spans="2:13" x14ac:dyDescent="0.25">
      <c r="B134"/>
      <c r="C134" s="7"/>
      <c r="D134" s="8"/>
      <c r="E134" s="3"/>
      <c r="F134" s="8"/>
      <c r="G134" s="9"/>
      <c r="H134" s="3"/>
      <c r="I134" s="9"/>
      <c r="J134" s="4"/>
      <c r="K134" s="4"/>
      <c r="L134" s="94" t="e">
        <f t="shared" si="1"/>
        <v>#DIV/0!</v>
      </c>
      <c r="M134"/>
    </row>
    <row r="135" spans="2:13" x14ac:dyDescent="0.25">
      <c r="B135"/>
      <c r="C135" s="7"/>
      <c r="D135" s="8"/>
      <c r="E135" s="3"/>
      <c r="F135" s="8"/>
      <c r="G135" s="9"/>
      <c r="H135" s="3"/>
      <c r="I135" s="9"/>
      <c r="J135" s="4"/>
      <c r="K135" s="4"/>
      <c r="L135" s="94" t="e">
        <f t="shared" si="1"/>
        <v>#DIV/0!</v>
      </c>
      <c r="M135"/>
    </row>
    <row r="136" spans="2:13" x14ac:dyDescent="0.25">
      <c r="B136"/>
      <c r="C136" s="7"/>
      <c r="D136" s="8"/>
      <c r="E136" s="3"/>
      <c r="F136" s="8"/>
      <c r="G136" s="9"/>
      <c r="H136" s="3"/>
      <c r="I136" s="9"/>
      <c r="J136" s="4"/>
      <c r="K136" s="4"/>
      <c r="L136" s="94" t="e">
        <f t="shared" si="1"/>
        <v>#DIV/0!</v>
      </c>
      <c r="M136"/>
    </row>
    <row r="137" spans="2:13" x14ac:dyDescent="0.25">
      <c r="B137"/>
      <c r="C137" s="7"/>
      <c r="D137" s="8"/>
      <c r="E137" s="3"/>
      <c r="F137" s="8"/>
      <c r="G137" s="9"/>
      <c r="H137" s="3"/>
      <c r="I137" s="9"/>
      <c r="J137" s="4"/>
      <c r="K137" s="4"/>
      <c r="L137" s="94" t="e">
        <f t="shared" si="1"/>
        <v>#DIV/0!</v>
      </c>
      <c r="M137"/>
    </row>
    <row r="138" spans="2:13" x14ac:dyDescent="0.25">
      <c r="B138"/>
      <c r="C138" s="7"/>
      <c r="D138" s="8"/>
      <c r="E138" s="3"/>
      <c r="F138" s="8"/>
      <c r="G138" s="9"/>
      <c r="H138" s="3"/>
      <c r="I138" s="9"/>
      <c r="J138" s="4"/>
      <c r="K138" s="4"/>
      <c r="L138" s="94" t="e">
        <f t="shared" ref="L138:L201" si="2">K138/J138</f>
        <v>#DIV/0!</v>
      </c>
      <c r="M138"/>
    </row>
    <row r="139" spans="2:13" x14ac:dyDescent="0.25">
      <c r="B139"/>
      <c r="C139" s="7"/>
      <c r="D139" s="8"/>
      <c r="E139" s="3"/>
      <c r="F139" s="8"/>
      <c r="G139" s="9"/>
      <c r="H139" s="3"/>
      <c r="I139" s="9"/>
      <c r="J139" s="4"/>
      <c r="K139" s="4"/>
      <c r="L139" s="94" t="e">
        <f t="shared" si="2"/>
        <v>#DIV/0!</v>
      </c>
      <c r="M139"/>
    </row>
    <row r="140" spans="2:13" x14ac:dyDescent="0.25">
      <c r="B140"/>
      <c r="C140" s="7"/>
      <c r="D140" s="8"/>
      <c r="E140" s="3"/>
      <c r="F140" s="8"/>
      <c r="G140" s="9"/>
      <c r="H140" s="3"/>
      <c r="I140" s="9"/>
      <c r="J140" s="4"/>
      <c r="K140" s="4"/>
      <c r="L140" s="94" t="e">
        <f t="shared" si="2"/>
        <v>#DIV/0!</v>
      </c>
      <c r="M140"/>
    </row>
    <row r="141" spans="2:13" x14ac:dyDescent="0.25">
      <c r="B141"/>
      <c r="C141" s="7"/>
      <c r="D141" s="8"/>
      <c r="E141" s="3"/>
      <c r="F141" s="8"/>
      <c r="G141" s="9"/>
      <c r="H141" s="3"/>
      <c r="I141" s="9"/>
      <c r="J141" s="4"/>
      <c r="K141" s="4"/>
      <c r="L141" s="94" t="e">
        <f t="shared" si="2"/>
        <v>#DIV/0!</v>
      </c>
      <c r="M141"/>
    </row>
    <row r="142" spans="2:13" x14ac:dyDescent="0.25">
      <c r="B142"/>
      <c r="C142" s="7"/>
      <c r="D142" s="8"/>
      <c r="E142" s="3"/>
      <c r="F142" s="8"/>
      <c r="G142" s="9"/>
      <c r="H142" s="3"/>
      <c r="I142" s="9"/>
      <c r="J142" s="4"/>
      <c r="K142" s="4"/>
      <c r="L142" s="94" t="e">
        <f t="shared" si="2"/>
        <v>#DIV/0!</v>
      </c>
      <c r="M142"/>
    </row>
    <row r="143" spans="2:13" x14ac:dyDescent="0.25">
      <c r="B143"/>
      <c r="C143" s="7"/>
      <c r="D143" s="8"/>
      <c r="E143" s="3"/>
      <c r="F143" s="8"/>
      <c r="G143" s="9"/>
      <c r="H143" s="3"/>
      <c r="I143" s="9"/>
      <c r="J143" s="4"/>
      <c r="K143" s="4"/>
      <c r="L143" s="94" t="e">
        <f t="shared" si="2"/>
        <v>#DIV/0!</v>
      </c>
      <c r="M143"/>
    </row>
    <row r="144" spans="2:13" x14ac:dyDescent="0.25">
      <c r="B144"/>
      <c r="C144" s="7"/>
      <c r="D144" s="8"/>
      <c r="E144" s="3"/>
      <c r="F144" s="8"/>
      <c r="G144" s="9"/>
      <c r="H144" s="3"/>
      <c r="I144" s="9"/>
      <c r="J144" s="4"/>
      <c r="K144" s="4"/>
      <c r="L144" s="94" t="e">
        <f t="shared" si="2"/>
        <v>#DIV/0!</v>
      </c>
      <c r="M144"/>
    </row>
    <row r="145" spans="2:13" x14ac:dyDescent="0.25">
      <c r="B145"/>
      <c r="C145" s="7"/>
      <c r="D145" s="8"/>
      <c r="E145" s="3"/>
      <c r="F145" s="8"/>
      <c r="G145" s="9"/>
      <c r="H145" s="3"/>
      <c r="I145" s="9"/>
      <c r="J145" s="4"/>
      <c r="K145" s="4"/>
      <c r="L145" s="94" t="e">
        <f t="shared" si="2"/>
        <v>#DIV/0!</v>
      </c>
      <c r="M145"/>
    </row>
    <row r="146" spans="2:13" x14ac:dyDescent="0.25">
      <c r="B146"/>
      <c r="C146" s="7"/>
      <c r="D146" s="8"/>
      <c r="E146" s="3"/>
      <c r="F146" s="8"/>
      <c r="G146" s="9"/>
      <c r="H146" s="3"/>
      <c r="I146" s="9"/>
      <c r="J146" s="4"/>
      <c r="K146" s="4"/>
      <c r="L146" s="94" t="e">
        <f t="shared" si="2"/>
        <v>#DIV/0!</v>
      </c>
      <c r="M146"/>
    </row>
    <row r="147" spans="2:13" x14ac:dyDescent="0.25">
      <c r="B147"/>
      <c r="C147" s="7"/>
      <c r="D147" s="8"/>
      <c r="E147" s="3"/>
      <c r="F147" s="8"/>
      <c r="G147" s="9"/>
      <c r="H147" s="3"/>
      <c r="I147" s="9"/>
      <c r="J147" s="4"/>
      <c r="K147" s="4"/>
      <c r="L147" s="94" t="e">
        <f t="shared" si="2"/>
        <v>#DIV/0!</v>
      </c>
      <c r="M147"/>
    </row>
    <row r="148" spans="2:13" x14ac:dyDescent="0.25">
      <c r="B148"/>
      <c r="C148" s="7"/>
      <c r="D148" s="8"/>
      <c r="E148" s="3"/>
      <c r="F148" s="8"/>
      <c r="G148" s="9"/>
      <c r="H148" s="3"/>
      <c r="I148" s="9"/>
      <c r="J148" s="4"/>
      <c r="K148" s="4"/>
      <c r="L148" s="94" t="e">
        <f t="shared" si="2"/>
        <v>#DIV/0!</v>
      </c>
      <c r="M148"/>
    </row>
    <row r="149" spans="2:13" x14ac:dyDescent="0.25">
      <c r="B149"/>
      <c r="C149" s="7"/>
      <c r="D149" s="8"/>
      <c r="E149" s="3"/>
      <c r="F149" s="8"/>
      <c r="G149" s="9"/>
      <c r="H149" s="3"/>
      <c r="I149" s="9"/>
      <c r="J149" s="4"/>
      <c r="K149" s="4"/>
      <c r="L149" s="94" t="e">
        <f t="shared" si="2"/>
        <v>#DIV/0!</v>
      </c>
      <c r="M149"/>
    </row>
    <row r="150" spans="2:13" x14ac:dyDescent="0.25">
      <c r="B150"/>
      <c r="C150" s="7"/>
      <c r="D150" s="8"/>
      <c r="E150" s="3"/>
      <c r="F150" s="8"/>
      <c r="G150" s="9"/>
      <c r="H150" s="3"/>
      <c r="I150" s="9"/>
      <c r="J150" s="4"/>
      <c r="K150" s="4"/>
      <c r="L150" s="94" t="e">
        <f t="shared" si="2"/>
        <v>#DIV/0!</v>
      </c>
      <c r="M150"/>
    </row>
    <row r="151" spans="2:13" x14ac:dyDescent="0.25">
      <c r="B151"/>
      <c r="C151" s="7"/>
      <c r="D151" s="8"/>
      <c r="E151" s="3"/>
      <c r="F151" s="8"/>
      <c r="G151" s="9"/>
      <c r="H151" s="3"/>
      <c r="I151" s="9"/>
      <c r="J151" s="4"/>
      <c r="K151" s="4"/>
      <c r="L151" s="94" t="e">
        <f t="shared" si="2"/>
        <v>#DIV/0!</v>
      </c>
      <c r="M151"/>
    </row>
    <row r="152" spans="2:13" x14ac:dyDescent="0.25">
      <c r="B152"/>
      <c r="C152" s="7"/>
      <c r="D152" s="8"/>
      <c r="E152" s="3"/>
      <c r="F152" s="8"/>
      <c r="G152" s="9"/>
      <c r="H152" s="3"/>
      <c r="I152" s="9"/>
      <c r="J152" s="4"/>
      <c r="K152" s="4"/>
      <c r="L152" s="94" t="e">
        <f t="shared" si="2"/>
        <v>#DIV/0!</v>
      </c>
      <c r="M152"/>
    </row>
    <row r="153" spans="2:13" x14ac:dyDescent="0.25">
      <c r="B153"/>
      <c r="C153" s="7"/>
      <c r="D153" s="8"/>
      <c r="E153" s="3"/>
      <c r="F153" s="8"/>
      <c r="G153" s="9"/>
      <c r="H153" s="3"/>
      <c r="I153" s="9"/>
      <c r="J153" s="4"/>
      <c r="K153" s="4"/>
      <c r="L153" s="94" t="e">
        <f t="shared" si="2"/>
        <v>#DIV/0!</v>
      </c>
      <c r="M153"/>
    </row>
    <row r="154" spans="2:13" x14ac:dyDescent="0.25">
      <c r="B154"/>
      <c r="C154" s="7"/>
      <c r="D154" s="8"/>
      <c r="E154" s="3"/>
      <c r="F154" s="8"/>
      <c r="G154" s="9"/>
      <c r="H154" s="3"/>
      <c r="I154" s="9"/>
      <c r="J154" s="4"/>
      <c r="K154" s="4"/>
      <c r="L154" s="94" t="e">
        <f t="shared" si="2"/>
        <v>#DIV/0!</v>
      </c>
      <c r="M154"/>
    </row>
    <row r="155" spans="2:13" x14ac:dyDescent="0.25">
      <c r="B155"/>
      <c r="C155" s="7"/>
      <c r="D155" s="8"/>
      <c r="E155" s="3"/>
      <c r="F155" s="8"/>
      <c r="G155" s="9"/>
      <c r="H155" s="3"/>
      <c r="I155" s="9"/>
      <c r="J155" s="4"/>
      <c r="K155" s="4"/>
      <c r="L155" s="94" t="e">
        <f t="shared" si="2"/>
        <v>#DIV/0!</v>
      </c>
      <c r="M155"/>
    </row>
    <row r="156" spans="2:13" x14ac:dyDescent="0.25">
      <c r="B156"/>
      <c r="C156" s="7"/>
      <c r="D156" s="8"/>
      <c r="E156" s="3"/>
      <c r="F156" s="8"/>
      <c r="G156" s="9"/>
      <c r="H156" s="3"/>
      <c r="I156" s="9"/>
      <c r="J156" s="4"/>
      <c r="K156" s="4"/>
      <c r="L156" s="94" t="e">
        <f t="shared" si="2"/>
        <v>#DIV/0!</v>
      </c>
      <c r="M156"/>
    </row>
    <row r="157" spans="2:13" x14ac:dyDescent="0.25">
      <c r="B157"/>
      <c r="C157" s="7"/>
      <c r="D157" s="8"/>
      <c r="E157" s="3"/>
      <c r="F157" s="8"/>
      <c r="G157" s="9"/>
      <c r="H157" s="3"/>
      <c r="I157" s="9"/>
      <c r="J157" s="4"/>
      <c r="K157" s="4"/>
      <c r="L157" s="94" t="e">
        <f t="shared" si="2"/>
        <v>#DIV/0!</v>
      </c>
      <c r="M157"/>
    </row>
    <row r="158" spans="2:13" x14ac:dyDescent="0.25">
      <c r="B158"/>
      <c r="C158" s="7"/>
      <c r="D158" s="8"/>
      <c r="E158" s="3"/>
      <c r="F158" s="8"/>
      <c r="G158" s="9"/>
      <c r="H158" s="3"/>
      <c r="I158" s="9"/>
      <c r="J158" s="4"/>
      <c r="K158" s="4"/>
      <c r="L158" s="94" t="e">
        <f t="shared" si="2"/>
        <v>#DIV/0!</v>
      </c>
      <c r="M158"/>
    </row>
    <row r="159" spans="2:13" x14ac:dyDescent="0.25">
      <c r="B159"/>
      <c r="C159" s="7"/>
      <c r="D159" s="8"/>
      <c r="E159" s="3"/>
      <c r="F159" s="8"/>
      <c r="G159" s="9"/>
      <c r="H159" s="3"/>
      <c r="I159" s="9"/>
      <c r="J159" s="4"/>
      <c r="K159" s="4"/>
      <c r="L159" s="94" t="e">
        <f t="shared" si="2"/>
        <v>#DIV/0!</v>
      </c>
      <c r="M159"/>
    </row>
    <row r="160" spans="2:13" x14ac:dyDescent="0.25">
      <c r="B160"/>
      <c r="C160" s="7"/>
      <c r="D160" s="8"/>
      <c r="E160" s="3"/>
      <c r="F160" s="8"/>
      <c r="G160" s="9"/>
      <c r="H160" s="3"/>
      <c r="I160" s="9"/>
      <c r="J160" s="4"/>
      <c r="K160" s="4"/>
      <c r="L160" s="94" t="e">
        <f t="shared" si="2"/>
        <v>#DIV/0!</v>
      </c>
      <c r="M160"/>
    </row>
    <row r="161" spans="2:13" x14ac:dyDescent="0.25">
      <c r="B161"/>
      <c r="C161" s="7"/>
      <c r="D161" s="8"/>
      <c r="E161" s="3"/>
      <c r="F161" s="8"/>
      <c r="G161" s="9"/>
      <c r="H161" s="3"/>
      <c r="I161" s="9"/>
      <c r="J161" s="4"/>
      <c r="K161" s="4"/>
      <c r="L161" s="94" t="e">
        <f t="shared" si="2"/>
        <v>#DIV/0!</v>
      </c>
      <c r="M161"/>
    </row>
    <row r="162" spans="2:13" x14ac:dyDescent="0.25">
      <c r="B162"/>
      <c r="C162" s="7"/>
      <c r="D162" s="8"/>
      <c r="E162" s="3"/>
      <c r="F162" s="8"/>
      <c r="G162" s="9"/>
      <c r="H162" s="3"/>
      <c r="I162" s="9"/>
      <c r="J162" s="4"/>
      <c r="K162" s="4"/>
      <c r="L162" s="94" t="e">
        <f t="shared" si="2"/>
        <v>#DIV/0!</v>
      </c>
      <c r="M162"/>
    </row>
    <row r="163" spans="2:13" x14ac:dyDescent="0.25">
      <c r="B163"/>
      <c r="C163" s="7"/>
      <c r="D163" s="8"/>
      <c r="E163" s="3"/>
      <c r="F163" s="8"/>
      <c r="G163" s="9"/>
      <c r="H163" s="3"/>
      <c r="I163" s="9"/>
      <c r="J163" s="4"/>
      <c r="K163" s="4"/>
      <c r="L163" s="94" t="e">
        <f t="shared" si="2"/>
        <v>#DIV/0!</v>
      </c>
      <c r="M163"/>
    </row>
    <row r="164" spans="2:13" x14ac:dyDescent="0.25">
      <c r="B164"/>
      <c r="C164" s="7"/>
      <c r="D164" s="8"/>
      <c r="E164" s="3"/>
      <c r="F164" s="8"/>
      <c r="G164" s="9"/>
      <c r="H164" s="3"/>
      <c r="I164" s="9"/>
      <c r="J164" s="4"/>
      <c r="K164" s="4"/>
      <c r="L164" s="94" t="e">
        <f t="shared" si="2"/>
        <v>#DIV/0!</v>
      </c>
      <c r="M164"/>
    </row>
    <row r="165" spans="2:13" x14ac:dyDescent="0.25">
      <c r="B165"/>
      <c r="C165" s="7"/>
      <c r="D165" s="8"/>
      <c r="E165" s="3"/>
      <c r="F165" s="8"/>
      <c r="G165" s="9"/>
      <c r="H165" s="3"/>
      <c r="I165" s="9"/>
      <c r="J165" s="4"/>
      <c r="K165" s="4"/>
      <c r="L165" s="94" t="e">
        <f t="shared" si="2"/>
        <v>#DIV/0!</v>
      </c>
      <c r="M165"/>
    </row>
    <row r="166" spans="2:13" x14ac:dyDescent="0.25">
      <c r="B166"/>
      <c r="C166" s="7"/>
      <c r="D166" s="8"/>
      <c r="E166" s="3"/>
      <c r="F166" s="8"/>
      <c r="G166" s="9"/>
      <c r="H166" s="3"/>
      <c r="I166" s="9"/>
      <c r="J166" s="4"/>
      <c r="K166" s="4"/>
      <c r="L166" s="94" t="e">
        <f t="shared" si="2"/>
        <v>#DIV/0!</v>
      </c>
      <c r="M166"/>
    </row>
    <row r="167" spans="2:13" x14ac:dyDescent="0.25">
      <c r="B167"/>
      <c r="C167" s="7"/>
      <c r="D167" s="8"/>
      <c r="E167" s="3"/>
      <c r="F167" s="8"/>
      <c r="G167" s="9"/>
      <c r="H167" s="3"/>
      <c r="I167" s="9"/>
      <c r="J167" s="4"/>
      <c r="K167" s="4"/>
      <c r="L167" s="94" t="e">
        <f t="shared" si="2"/>
        <v>#DIV/0!</v>
      </c>
      <c r="M167"/>
    </row>
    <row r="168" spans="2:13" x14ac:dyDescent="0.25">
      <c r="B168"/>
      <c r="C168" s="7"/>
      <c r="D168" s="8"/>
      <c r="E168" s="3"/>
      <c r="F168" s="8"/>
      <c r="G168" s="9"/>
      <c r="H168" s="3"/>
      <c r="I168" s="9"/>
      <c r="J168" s="4"/>
      <c r="K168" s="4"/>
      <c r="L168" s="94" t="e">
        <f t="shared" si="2"/>
        <v>#DIV/0!</v>
      </c>
      <c r="M168"/>
    </row>
    <row r="169" spans="2:13" x14ac:dyDescent="0.25">
      <c r="B169"/>
      <c r="C169" s="7"/>
      <c r="D169" s="8"/>
      <c r="E169" s="3"/>
      <c r="F169" s="8"/>
      <c r="G169" s="9"/>
      <c r="H169" s="3"/>
      <c r="I169" s="9"/>
      <c r="J169" s="4"/>
      <c r="K169" s="4"/>
      <c r="L169" s="94" t="e">
        <f t="shared" si="2"/>
        <v>#DIV/0!</v>
      </c>
      <c r="M169"/>
    </row>
    <row r="170" spans="2:13" x14ac:dyDescent="0.25">
      <c r="B170"/>
      <c r="C170" s="7"/>
      <c r="D170" s="8"/>
      <c r="E170" s="3"/>
      <c r="F170" s="8"/>
      <c r="G170" s="9"/>
      <c r="H170" s="3"/>
      <c r="I170" s="9"/>
      <c r="J170" s="4"/>
      <c r="K170" s="4"/>
      <c r="L170" s="94" t="e">
        <f t="shared" si="2"/>
        <v>#DIV/0!</v>
      </c>
      <c r="M170"/>
    </row>
    <row r="171" spans="2:13" x14ac:dyDescent="0.25">
      <c r="B171"/>
      <c r="C171" s="7"/>
      <c r="D171" s="8"/>
      <c r="E171" s="3"/>
      <c r="F171" s="8"/>
      <c r="G171" s="9"/>
      <c r="H171" s="3"/>
      <c r="I171" s="9"/>
      <c r="J171" s="4"/>
      <c r="K171" s="4"/>
      <c r="L171" s="94" t="e">
        <f t="shared" si="2"/>
        <v>#DIV/0!</v>
      </c>
      <c r="M171"/>
    </row>
    <row r="172" spans="2:13" x14ac:dyDescent="0.25">
      <c r="B172"/>
      <c r="C172" s="7"/>
      <c r="D172" s="8"/>
      <c r="E172" s="3"/>
      <c r="F172" s="8"/>
      <c r="G172" s="9"/>
      <c r="H172" s="3"/>
      <c r="I172" s="9"/>
      <c r="J172" s="4"/>
      <c r="K172" s="4"/>
      <c r="L172" s="94" t="e">
        <f t="shared" si="2"/>
        <v>#DIV/0!</v>
      </c>
      <c r="M172"/>
    </row>
    <row r="173" spans="2:13" x14ac:dyDescent="0.25">
      <c r="B173"/>
      <c r="C173" s="7"/>
      <c r="D173" s="8"/>
      <c r="E173" s="3"/>
      <c r="F173" s="8"/>
      <c r="G173" s="9"/>
      <c r="H173" s="3"/>
      <c r="I173" s="9"/>
      <c r="J173" s="4"/>
      <c r="K173" s="4"/>
      <c r="L173" s="94" t="e">
        <f t="shared" si="2"/>
        <v>#DIV/0!</v>
      </c>
      <c r="M173"/>
    </row>
    <row r="174" spans="2:13" x14ac:dyDescent="0.25">
      <c r="B174"/>
      <c r="C174" s="7"/>
      <c r="D174" s="8"/>
      <c r="E174" s="3"/>
      <c r="F174" s="8"/>
      <c r="G174" s="9"/>
      <c r="H174" s="3"/>
      <c r="I174" s="9"/>
      <c r="J174" s="4"/>
      <c r="K174" s="4"/>
      <c r="L174" s="94" t="e">
        <f t="shared" si="2"/>
        <v>#DIV/0!</v>
      </c>
      <c r="M174"/>
    </row>
    <row r="175" spans="2:13" x14ac:dyDescent="0.25">
      <c r="B175"/>
      <c r="C175" s="7"/>
      <c r="D175" s="8"/>
      <c r="E175" s="3"/>
      <c r="F175" s="8"/>
      <c r="G175" s="9"/>
      <c r="H175" s="3"/>
      <c r="I175" s="9"/>
      <c r="J175" s="4"/>
      <c r="K175" s="4"/>
      <c r="L175" s="94" t="e">
        <f t="shared" si="2"/>
        <v>#DIV/0!</v>
      </c>
      <c r="M175"/>
    </row>
    <row r="176" spans="2:13" x14ac:dyDescent="0.25">
      <c r="B176"/>
      <c r="C176" s="7"/>
      <c r="D176" s="8"/>
      <c r="E176" s="3"/>
      <c r="F176" s="8"/>
      <c r="G176" s="9"/>
      <c r="H176" s="3"/>
      <c r="I176" s="9"/>
      <c r="J176" s="4"/>
      <c r="K176" s="4"/>
      <c r="L176" s="94" t="e">
        <f t="shared" si="2"/>
        <v>#DIV/0!</v>
      </c>
      <c r="M176"/>
    </row>
    <row r="177" spans="2:13" x14ac:dyDescent="0.25">
      <c r="B177"/>
      <c r="C177" s="7"/>
      <c r="D177" s="8"/>
      <c r="E177" s="3"/>
      <c r="F177" s="8"/>
      <c r="G177" s="9"/>
      <c r="H177" s="3"/>
      <c r="I177" s="9"/>
      <c r="J177" s="4"/>
      <c r="K177" s="4"/>
      <c r="L177" s="94" t="e">
        <f t="shared" si="2"/>
        <v>#DIV/0!</v>
      </c>
      <c r="M177"/>
    </row>
    <row r="178" spans="2:13" x14ac:dyDescent="0.25">
      <c r="B178"/>
      <c r="C178" s="7"/>
      <c r="D178" s="8"/>
      <c r="E178" s="3"/>
      <c r="F178" s="8"/>
      <c r="G178" s="9"/>
      <c r="H178" s="3"/>
      <c r="I178" s="9"/>
      <c r="J178" s="4"/>
      <c r="K178" s="4"/>
      <c r="L178" s="94" t="e">
        <f t="shared" si="2"/>
        <v>#DIV/0!</v>
      </c>
      <c r="M178"/>
    </row>
    <row r="179" spans="2:13" x14ac:dyDescent="0.25">
      <c r="B179"/>
      <c r="C179" s="7"/>
      <c r="D179" s="8"/>
      <c r="E179" s="3"/>
      <c r="F179" s="8"/>
      <c r="G179" s="9"/>
      <c r="H179" s="3"/>
      <c r="I179" s="9"/>
      <c r="J179" s="4"/>
      <c r="K179" s="4"/>
      <c r="L179" s="94" t="e">
        <f t="shared" si="2"/>
        <v>#DIV/0!</v>
      </c>
      <c r="M179"/>
    </row>
    <row r="180" spans="2:13" x14ac:dyDescent="0.25">
      <c r="B180"/>
      <c r="C180" s="7"/>
      <c r="D180" s="8"/>
      <c r="E180" s="3"/>
      <c r="F180" s="8"/>
      <c r="G180" s="9"/>
      <c r="H180" s="3"/>
      <c r="I180" s="9"/>
      <c r="J180" s="4"/>
      <c r="K180" s="4"/>
      <c r="L180" s="94" t="e">
        <f t="shared" si="2"/>
        <v>#DIV/0!</v>
      </c>
      <c r="M180"/>
    </row>
    <row r="181" spans="2:13" x14ac:dyDescent="0.25">
      <c r="B181"/>
      <c r="C181" s="7"/>
      <c r="D181" s="8"/>
      <c r="E181" s="3"/>
      <c r="F181" s="8"/>
      <c r="G181" s="9"/>
      <c r="H181" s="3"/>
      <c r="I181" s="9"/>
      <c r="J181" s="4"/>
      <c r="K181" s="4"/>
      <c r="L181" s="94" t="e">
        <f t="shared" si="2"/>
        <v>#DIV/0!</v>
      </c>
      <c r="M181"/>
    </row>
    <row r="182" spans="2:13" x14ac:dyDescent="0.25">
      <c r="B182"/>
      <c r="C182" s="7"/>
      <c r="D182" s="8"/>
      <c r="E182" s="3"/>
      <c r="F182" s="8"/>
      <c r="G182" s="9"/>
      <c r="H182" s="3"/>
      <c r="I182" s="9"/>
      <c r="J182" s="4"/>
      <c r="K182" s="4"/>
      <c r="L182" s="94" t="e">
        <f t="shared" si="2"/>
        <v>#DIV/0!</v>
      </c>
      <c r="M182"/>
    </row>
    <row r="183" spans="2:13" x14ac:dyDescent="0.25">
      <c r="B183"/>
      <c r="C183" s="7"/>
      <c r="D183" s="8"/>
      <c r="E183" s="3"/>
      <c r="F183" s="8"/>
      <c r="G183" s="9"/>
      <c r="H183" s="3"/>
      <c r="I183" s="9"/>
      <c r="J183" s="4"/>
      <c r="K183" s="4"/>
      <c r="L183" s="94" t="e">
        <f t="shared" si="2"/>
        <v>#DIV/0!</v>
      </c>
      <c r="M183"/>
    </row>
    <row r="184" spans="2:13" x14ac:dyDescent="0.25">
      <c r="B184"/>
      <c r="C184" s="7"/>
      <c r="D184" s="8"/>
      <c r="E184" s="3"/>
      <c r="F184" s="8"/>
      <c r="G184" s="9"/>
      <c r="H184" s="3"/>
      <c r="I184" s="9"/>
      <c r="J184" s="4"/>
      <c r="K184" s="4"/>
      <c r="L184" s="94" t="e">
        <f t="shared" si="2"/>
        <v>#DIV/0!</v>
      </c>
      <c r="M184"/>
    </row>
    <row r="185" spans="2:13" x14ac:dyDescent="0.25">
      <c r="B185"/>
      <c r="C185" s="7"/>
      <c r="D185" s="8"/>
      <c r="E185" s="3"/>
      <c r="F185" s="8"/>
      <c r="G185" s="9"/>
      <c r="H185" s="3"/>
      <c r="I185" s="9"/>
      <c r="J185" s="4"/>
      <c r="K185" s="4"/>
      <c r="L185" s="94" t="e">
        <f t="shared" si="2"/>
        <v>#DIV/0!</v>
      </c>
      <c r="M185"/>
    </row>
    <row r="186" spans="2:13" x14ac:dyDescent="0.25">
      <c r="B186"/>
      <c r="C186" s="7"/>
      <c r="D186" s="8"/>
      <c r="E186" s="3"/>
      <c r="F186" s="8"/>
      <c r="G186" s="9"/>
      <c r="H186" s="3"/>
      <c r="I186" s="9"/>
      <c r="J186" s="4"/>
      <c r="K186" s="4"/>
      <c r="L186" s="94" t="e">
        <f t="shared" si="2"/>
        <v>#DIV/0!</v>
      </c>
      <c r="M186"/>
    </row>
    <row r="187" spans="2:13" x14ac:dyDescent="0.25">
      <c r="B187"/>
      <c r="C187" s="7"/>
      <c r="D187" s="8"/>
      <c r="E187" s="3"/>
      <c r="F187" s="8"/>
      <c r="G187" s="9"/>
      <c r="H187" s="3"/>
      <c r="I187" s="9"/>
      <c r="J187" s="4"/>
      <c r="K187" s="4"/>
      <c r="L187" s="94" t="e">
        <f t="shared" si="2"/>
        <v>#DIV/0!</v>
      </c>
      <c r="M187"/>
    </row>
    <row r="188" spans="2:13" x14ac:dyDescent="0.25">
      <c r="B188"/>
      <c r="C188" s="7"/>
      <c r="D188" s="8"/>
      <c r="E188" s="3"/>
      <c r="F188" s="8"/>
      <c r="G188" s="9"/>
      <c r="H188" s="3"/>
      <c r="I188" s="9"/>
      <c r="J188" s="4"/>
      <c r="K188" s="4"/>
      <c r="L188" s="94" t="e">
        <f t="shared" si="2"/>
        <v>#DIV/0!</v>
      </c>
      <c r="M188"/>
    </row>
    <row r="189" spans="2:13" x14ac:dyDescent="0.25">
      <c r="B189"/>
      <c r="C189" s="7"/>
      <c r="D189" s="8"/>
      <c r="E189" s="3"/>
      <c r="F189" s="8"/>
      <c r="G189" s="9"/>
      <c r="H189" s="3"/>
      <c r="I189" s="9"/>
      <c r="J189" s="4"/>
      <c r="K189" s="4"/>
      <c r="L189" s="94" t="e">
        <f t="shared" si="2"/>
        <v>#DIV/0!</v>
      </c>
      <c r="M189"/>
    </row>
    <row r="190" spans="2:13" x14ac:dyDescent="0.25">
      <c r="B190"/>
      <c r="C190" s="7"/>
      <c r="D190" s="8"/>
      <c r="E190" s="3"/>
      <c r="F190" s="8"/>
      <c r="G190" s="9"/>
      <c r="H190" s="3"/>
      <c r="I190" s="9"/>
      <c r="J190" s="4"/>
      <c r="K190" s="4"/>
      <c r="L190" s="94" t="e">
        <f t="shared" si="2"/>
        <v>#DIV/0!</v>
      </c>
      <c r="M190"/>
    </row>
    <row r="191" spans="2:13" x14ac:dyDescent="0.25">
      <c r="B191"/>
      <c r="C191" s="7"/>
      <c r="D191" s="8"/>
      <c r="E191" s="3"/>
      <c r="F191" s="8"/>
      <c r="G191" s="9"/>
      <c r="H191" s="3"/>
      <c r="I191" s="9"/>
      <c r="J191" s="4"/>
      <c r="K191" s="4"/>
      <c r="L191" s="94" t="e">
        <f t="shared" si="2"/>
        <v>#DIV/0!</v>
      </c>
      <c r="M191"/>
    </row>
    <row r="192" spans="2:13" x14ac:dyDescent="0.25">
      <c r="B192"/>
      <c r="C192" s="7"/>
      <c r="D192" s="8"/>
      <c r="E192" s="3"/>
      <c r="F192" s="8"/>
      <c r="G192" s="9"/>
      <c r="H192" s="3"/>
      <c r="I192" s="9"/>
      <c r="J192" s="4"/>
      <c r="K192" s="4"/>
      <c r="L192" s="94" t="e">
        <f t="shared" si="2"/>
        <v>#DIV/0!</v>
      </c>
      <c r="M192"/>
    </row>
    <row r="193" spans="2:13" x14ac:dyDescent="0.25">
      <c r="B193"/>
      <c r="C193" s="7"/>
      <c r="D193" s="8"/>
      <c r="E193" s="3"/>
      <c r="F193" s="8"/>
      <c r="G193" s="9"/>
      <c r="H193" s="3"/>
      <c r="I193" s="9"/>
      <c r="J193" s="4"/>
      <c r="K193" s="4"/>
      <c r="L193" s="94" t="e">
        <f t="shared" si="2"/>
        <v>#DIV/0!</v>
      </c>
      <c r="M193"/>
    </row>
    <row r="194" spans="2:13" x14ac:dyDescent="0.25">
      <c r="B194"/>
      <c r="C194" s="7"/>
      <c r="D194" s="8"/>
      <c r="E194" s="3"/>
      <c r="F194" s="8"/>
      <c r="G194" s="9"/>
      <c r="H194" s="3"/>
      <c r="I194" s="9"/>
      <c r="J194" s="4"/>
      <c r="K194" s="4"/>
      <c r="L194" s="94" t="e">
        <f t="shared" si="2"/>
        <v>#DIV/0!</v>
      </c>
      <c r="M194"/>
    </row>
    <row r="195" spans="2:13" x14ac:dyDescent="0.25">
      <c r="B195"/>
      <c r="C195" s="7"/>
      <c r="D195" s="8"/>
      <c r="E195" s="3"/>
      <c r="F195" s="8"/>
      <c r="G195" s="9"/>
      <c r="H195" s="3"/>
      <c r="I195" s="9"/>
      <c r="J195" s="4"/>
      <c r="K195" s="4"/>
      <c r="L195" s="94" t="e">
        <f t="shared" si="2"/>
        <v>#DIV/0!</v>
      </c>
      <c r="M195"/>
    </row>
    <row r="196" spans="2:13" x14ac:dyDescent="0.25">
      <c r="B196"/>
      <c r="C196" s="7"/>
      <c r="D196" s="8"/>
      <c r="E196" s="3"/>
      <c r="F196" s="8"/>
      <c r="G196" s="9"/>
      <c r="H196" s="3"/>
      <c r="I196" s="9"/>
      <c r="J196" s="4"/>
      <c r="K196" s="4"/>
      <c r="L196" s="94" t="e">
        <f t="shared" si="2"/>
        <v>#DIV/0!</v>
      </c>
      <c r="M196"/>
    </row>
    <row r="197" spans="2:13" x14ac:dyDescent="0.25">
      <c r="B197"/>
      <c r="C197" s="7"/>
      <c r="D197" s="8"/>
      <c r="E197" s="3"/>
      <c r="F197" s="8"/>
      <c r="G197" s="9"/>
      <c r="H197" s="3"/>
      <c r="I197" s="9"/>
      <c r="J197" s="4"/>
      <c r="K197" s="4"/>
      <c r="L197" s="94" t="e">
        <f t="shared" si="2"/>
        <v>#DIV/0!</v>
      </c>
      <c r="M197"/>
    </row>
    <row r="198" spans="2:13" x14ac:dyDescent="0.25">
      <c r="B198"/>
      <c r="C198" s="7"/>
      <c r="D198" s="8"/>
      <c r="E198" s="3"/>
      <c r="F198" s="8"/>
      <c r="G198" s="9"/>
      <c r="H198" s="3"/>
      <c r="I198" s="9"/>
      <c r="J198" s="4"/>
      <c r="K198" s="4"/>
      <c r="L198" s="94" t="e">
        <f t="shared" si="2"/>
        <v>#DIV/0!</v>
      </c>
      <c r="M198"/>
    </row>
    <row r="199" spans="2:13" x14ac:dyDescent="0.25">
      <c r="B199"/>
      <c r="C199" s="7"/>
      <c r="D199" s="8"/>
      <c r="E199" s="3"/>
      <c r="F199" s="8"/>
      <c r="G199" s="9"/>
      <c r="H199" s="3"/>
      <c r="I199" s="9"/>
      <c r="J199" s="4"/>
      <c r="K199" s="4"/>
      <c r="L199" s="94" t="e">
        <f t="shared" si="2"/>
        <v>#DIV/0!</v>
      </c>
      <c r="M199"/>
    </row>
    <row r="200" spans="2:13" x14ac:dyDescent="0.25">
      <c r="B200"/>
      <c r="C200" s="7"/>
      <c r="D200" s="8"/>
      <c r="E200" s="3"/>
      <c r="F200" s="8"/>
      <c r="G200" s="9"/>
      <c r="H200" s="3"/>
      <c r="I200" s="9"/>
      <c r="J200" s="4"/>
      <c r="K200" s="4"/>
      <c r="L200" s="94" t="e">
        <f t="shared" si="2"/>
        <v>#DIV/0!</v>
      </c>
      <c r="M200"/>
    </row>
    <row r="201" spans="2:13" x14ac:dyDescent="0.25">
      <c r="B201"/>
      <c r="C201" s="7"/>
      <c r="D201" s="8"/>
      <c r="E201" s="3"/>
      <c r="F201" s="8"/>
      <c r="G201" s="9"/>
      <c r="H201" s="3"/>
      <c r="I201" s="9"/>
      <c r="J201" s="4"/>
      <c r="K201" s="4"/>
      <c r="L201" s="94" t="e">
        <f t="shared" si="2"/>
        <v>#DIV/0!</v>
      </c>
      <c r="M201"/>
    </row>
    <row r="202" spans="2:13" x14ac:dyDescent="0.25">
      <c r="B202"/>
      <c r="C202" s="7"/>
      <c r="D202" s="8"/>
      <c r="E202" s="3"/>
      <c r="F202" s="8"/>
      <c r="G202" s="9"/>
      <c r="H202" s="3"/>
      <c r="I202" s="9"/>
      <c r="J202" s="4"/>
      <c r="K202" s="4"/>
      <c r="L202" s="94" t="e">
        <f t="shared" ref="L202:L433" si="3">K202/J202</f>
        <v>#DIV/0!</v>
      </c>
      <c r="M202"/>
    </row>
    <row r="203" spans="2:13" x14ac:dyDescent="0.25">
      <c r="B203"/>
      <c r="C203" s="7"/>
      <c r="D203" s="8"/>
      <c r="E203" s="3"/>
      <c r="F203" s="8"/>
      <c r="G203" s="9"/>
      <c r="H203" s="3"/>
      <c r="I203" s="9"/>
      <c r="J203" s="4"/>
      <c r="K203" s="4"/>
      <c r="L203" s="94" t="e">
        <f t="shared" si="3"/>
        <v>#DIV/0!</v>
      </c>
      <c r="M203"/>
    </row>
    <row r="204" spans="2:13" x14ac:dyDescent="0.25">
      <c r="B204"/>
      <c r="C204" s="7"/>
      <c r="D204" s="8"/>
      <c r="E204" s="3"/>
      <c r="F204" s="8"/>
      <c r="G204" s="9"/>
      <c r="H204" s="3"/>
      <c r="I204" s="9"/>
      <c r="J204" s="4"/>
      <c r="K204" s="4"/>
      <c r="L204" s="94" t="e">
        <f t="shared" si="3"/>
        <v>#DIV/0!</v>
      </c>
      <c r="M204"/>
    </row>
    <row r="205" spans="2:13" x14ac:dyDescent="0.25">
      <c r="B205"/>
      <c r="C205" s="7"/>
      <c r="D205" s="8"/>
      <c r="E205" s="3"/>
      <c r="F205" s="8"/>
      <c r="G205" s="9"/>
      <c r="H205" s="3"/>
      <c r="I205" s="9"/>
      <c r="J205" s="4"/>
      <c r="K205" s="4"/>
      <c r="L205" s="94" t="e">
        <f t="shared" si="3"/>
        <v>#DIV/0!</v>
      </c>
      <c r="M205"/>
    </row>
    <row r="206" spans="2:13" x14ac:dyDescent="0.25">
      <c r="B206"/>
      <c r="C206" s="7"/>
      <c r="D206" s="8"/>
      <c r="E206" s="3"/>
      <c r="F206" s="8"/>
      <c r="G206" s="9"/>
      <c r="H206" s="3"/>
      <c r="I206" s="9"/>
      <c r="J206" s="4"/>
      <c r="K206" s="4"/>
      <c r="L206" s="94" t="e">
        <f t="shared" si="3"/>
        <v>#DIV/0!</v>
      </c>
      <c r="M206"/>
    </row>
    <row r="207" spans="2:13" x14ac:dyDescent="0.25">
      <c r="B207"/>
      <c r="C207" s="7"/>
      <c r="D207" s="8"/>
      <c r="E207" s="3"/>
      <c r="F207" s="8"/>
      <c r="G207" s="9"/>
      <c r="H207" s="3"/>
      <c r="I207" s="9"/>
      <c r="J207" s="4"/>
      <c r="K207" s="4"/>
      <c r="L207" s="94" t="e">
        <f t="shared" si="3"/>
        <v>#DIV/0!</v>
      </c>
      <c r="M207"/>
    </row>
    <row r="208" spans="2:13" x14ac:dyDescent="0.25">
      <c r="B208"/>
      <c r="C208" s="7"/>
      <c r="D208" s="8"/>
      <c r="E208" s="3"/>
      <c r="F208" s="8"/>
      <c r="G208" s="9"/>
      <c r="H208" s="3"/>
      <c r="I208" s="9"/>
      <c r="J208" s="4"/>
      <c r="K208" s="4"/>
      <c r="L208" s="94" t="e">
        <f t="shared" si="3"/>
        <v>#DIV/0!</v>
      </c>
      <c r="M208"/>
    </row>
    <row r="209" spans="2:13" x14ac:dyDescent="0.25">
      <c r="B209"/>
      <c r="C209" s="7"/>
      <c r="D209" s="8"/>
      <c r="E209" s="3"/>
      <c r="F209" s="8"/>
      <c r="G209" s="9"/>
      <c r="H209" s="3"/>
      <c r="I209" s="9"/>
      <c r="J209" s="4"/>
      <c r="K209" s="4"/>
      <c r="L209" s="94" t="e">
        <f t="shared" si="3"/>
        <v>#DIV/0!</v>
      </c>
      <c r="M209"/>
    </row>
    <row r="210" spans="2:13" x14ac:dyDescent="0.25">
      <c r="B210"/>
      <c r="C210" s="7"/>
      <c r="D210" s="8"/>
      <c r="E210" s="3"/>
      <c r="F210" s="8"/>
      <c r="G210" s="9"/>
      <c r="H210" s="3"/>
      <c r="I210" s="9"/>
      <c r="J210" s="4"/>
      <c r="K210" s="4"/>
      <c r="L210" s="94" t="e">
        <f t="shared" si="3"/>
        <v>#DIV/0!</v>
      </c>
      <c r="M210"/>
    </row>
    <row r="211" spans="2:13" x14ac:dyDescent="0.25">
      <c r="B211"/>
      <c r="C211" s="7"/>
      <c r="D211" s="8"/>
      <c r="E211" s="3"/>
      <c r="F211" s="8"/>
      <c r="G211" s="9"/>
      <c r="H211" s="3"/>
      <c r="I211" s="9"/>
      <c r="J211" s="4"/>
      <c r="K211" s="4"/>
      <c r="L211" s="94" t="e">
        <f t="shared" si="3"/>
        <v>#DIV/0!</v>
      </c>
      <c r="M211"/>
    </row>
    <row r="212" spans="2:13" x14ac:dyDescent="0.25">
      <c r="B212"/>
      <c r="C212" s="7"/>
      <c r="D212" s="8"/>
      <c r="E212" s="3"/>
      <c r="F212" s="8"/>
      <c r="G212" s="9"/>
      <c r="H212" s="3"/>
      <c r="I212" s="9"/>
      <c r="J212" s="4"/>
      <c r="K212" s="4"/>
      <c r="L212" s="94" t="e">
        <f t="shared" si="3"/>
        <v>#DIV/0!</v>
      </c>
      <c r="M212"/>
    </row>
    <row r="213" spans="2:13" x14ac:dyDescent="0.25">
      <c r="B213"/>
      <c r="C213" s="7"/>
      <c r="D213" s="8"/>
      <c r="E213" s="3"/>
      <c r="F213" s="8"/>
      <c r="G213" s="9"/>
      <c r="H213" s="3"/>
      <c r="I213" s="9"/>
      <c r="J213" s="4"/>
      <c r="K213" s="4"/>
      <c r="L213" s="94" t="e">
        <f t="shared" si="3"/>
        <v>#DIV/0!</v>
      </c>
      <c r="M213"/>
    </row>
    <row r="214" spans="2:13" x14ac:dyDescent="0.25">
      <c r="B214"/>
      <c r="C214" s="7"/>
      <c r="D214" s="8"/>
      <c r="E214" s="3"/>
      <c r="F214" s="8"/>
      <c r="G214" s="9"/>
      <c r="H214" s="3"/>
      <c r="I214" s="9"/>
      <c r="J214" s="4"/>
      <c r="K214" s="4"/>
      <c r="L214" s="94" t="e">
        <f t="shared" si="3"/>
        <v>#DIV/0!</v>
      </c>
      <c r="M214"/>
    </row>
    <row r="215" spans="2:13" x14ac:dyDescent="0.25">
      <c r="B215"/>
      <c r="C215" s="7"/>
      <c r="D215" s="8"/>
      <c r="E215" s="3"/>
      <c r="F215" s="8"/>
      <c r="G215" s="9"/>
      <c r="H215" s="3"/>
      <c r="I215" s="9"/>
      <c r="J215" s="4"/>
      <c r="K215" s="4"/>
      <c r="L215" s="94" t="e">
        <f t="shared" si="3"/>
        <v>#DIV/0!</v>
      </c>
      <c r="M215"/>
    </row>
    <row r="216" spans="2:13" x14ac:dyDescent="0.25">
      <c r="B216"/>
      <c r="C216" s="7"/>
      <c r="D216" s="8"/>
      <c r="E216" s="3"/>
      <c r="F216" s="8"/>
      <c r="G216" s="9"/>
      <c r="H216" s="3"/>
      <c r="I216" s="9"/>
      <c r="J216" s="4"/>
      <c r="K216" s="4"/>
      <c r="L216" s="94" t="e">
        <f t="shared" si="3"/>
        <v>#DIV/0!</v>
      </c>
      <c r="M216"/>
    </row>
    <row r="217" spans="2:13" x14ac:dyDescent="0.25">
      <c r="B217"/>
      <c r="C217" s="7"/>
      <c r="D217" s="8"/>
      <c r="E217" s="3"/>
      <c r="F217" s="8"/>
      <c r="G217" s="9"/>
      <c r="H217" s="3"/>
      <c r="I217" s="9"/>
      <c r="J217" s="4"/>
      <c r="K217" s="4"/>
      <c r="L217" s="94" t="e">
        <f t="shared" si="3"/>
        <v>#DIV/0!</v>
      </c>
      <c r="M217"/>
    </row>
    <row r="218" spans="2:13" x14ac:dyDescent="0.25">
      <c r="B218"/>
      <c r="C218" s="7"/>
      <c r="D218" s="8"/>
      <c r="E218" s="3"/>
      <c r="F218" s="8"/>
      <c r="G218" s="9"/>
      <c r="H218" s="3"/>
      <c r="I218" s="9"/>
      <c r="J218" s="4"/>
      <c r="K218" s="4"/>
      <c r="L218" s="94" t="e">
        <f t="shared" si="3"/>
        <v>#DIV/0!</v>
      </c>
      <c r="M218"/>
    </row>
    <row r="219" spans="2:13" x14ac:dyDescent="0.25">
      <c r="B219"/>
      <c r="C219" s="7"/>
      <c r="D219" s="8"/>
      <c r="E219" s="3"/>
      <c r="F219" s="8"/>
      <c r="G219" s="9"/>
      <c r="H219" s="3"/>
      <c r="I219" s="9"/>
      <c r="J219" s="4"/>
      <c r="K219" s="4"/>
      <c r="L219" s="94" t="e">
        <f t="shared" si="3"/>
        <v>#DIV/0!</v>
      </c>
      <c r="M219"/>
    </row>
    <row r="220" spans="2:13" x14ac:dyDescent="0.25">
      <c r="B220"/>
      <c r="C220" s="7"/>
      <c r="D220" s="8"/>
      <c r="E220" s="3"/>
      <c r="F220" s="8"/>
      <c r="G220" s="9"/>
      <c r="H220" s="3"/>
      <c r="I220" s="9"/>
      <c r="J220" s="4"/>
      <c r="K220" s="4"/>
      <c r="L220" s="94" t="e">
        <f t="shared" si="3"/>
        <v>#DIV/0!</v>
      </c>
      <c r="M220"/>
    </row>
    <row r="221" spans="2:13" x14ac:dyDescent="0.25">
      <c r="B221"/>
      <c r="C221" s="7"/>
      <c r="D221" s="8"/>
      <c r="E221" s="3"/>
      <c r="F221" s="8"/>
      <c r="G221" s="9"/>
      <c r="H221" s="3"/>
      <c r="I221" s="9"/>
      <c r="J221" s="4"/>
      <c r="K221" s="4"/>
      <c r="L221" s="94" t="e">
        <f t="shared" si="3"/>
        <v>#DIV/0!</v>
      </c>
      <c r="M221"/>
    </row>
    <row r="222" spans="2:13" x14ac:dyDescent="0.25">
      <c r="B222"/>
      <c r="C222" s="7"/>
      <c r="D222" s="8"/>
      <c r="E222" s="3"/>
      <c r="F222" s="8"/>
      <c r="G222" s="9"/>
      <c r="H222" s="3"/>
      <c r="I222" s="9"/>
      <c r="J222" s="4"/>
      <c r="K222" s="4"/>
      <c r="L222" s="94" t="e">
        <f t="shared" si="3"/>
        <v>#DIV/0!</v>
      </c>
      <c r="M222"/>
    </row>
    <row r="223" spans="2:13" x14ac:dyDescent="0.25">
      <c r="B223"/>
      <c r="C223" s="7"/>
      <c r="D223" s="8"/>
      <c r="E223" s="3"/>
      <c r="F223" s="8"/>
      <c r="G223" s="9"/>
      <c r="H223" s="3"/>
      <c r="I223" s="9"/>
      <c r="J223" s="4"/>
      <c r="K223" s="4"/>
      <c r="L223" s="94" t="e">
        <f t="shared" si="3"/>
        <v>#DIV/0!</v>
      </c>
      <c r="M223"/>
    </row>
    <row r="224" spans="2:13" x14ac:dyDescent="0.25">
      <c r="B224"/>
      <c r="C224" s="7"/>
      <c r="D224" s="8"/>
      <c r="E224" s="3"/>
      <c r="F224" s="8"/>
      <c r="G224" s="9"/>
      <c r="H224" s="3"/>
      <c r="I224" s="9"/>
      <c r="J224" s="4"/>
      <c r="K224" s="4"/>
      <c r="L224" s="94" t="e">
        <f t="shared" si="3"/>
        <v>#DIV/0!</v>
      </c>
      <c r="M224"/>
    </row>
    <row r="225" spans="2:13" x14ac:dyDescent="0.25">
      <c r="B225"/>
      <c r="C225" s="7"/>
      <c r="D225" s="8"/>
      <c r="E225" s="3"/>
      <c r="F225" s="8"/>
      <c r="G225" s="9"/>
      <c r="H225" s="3"/>
      <c r="I225" s="9"/>
      <c r="J225" s="4"/>
      <c r="K225" s="4"/>
      <c r="L225" s="94" t="e">
        <f t="shared" si="3"/>
        <v>#DIV/0!</v>
      </c>
      <c r="M225"/>
    </row>
    <row r="226" spans="2:13" x14ac:dyDescent="0.25">
      <c r="B226"/>
      <c r="C226" s="7"/>
      <c r="D226" s="8"/>
      <c r="E226" s="3"/>
      <c r="F226" s="8"/>
      <c r="G226" s="9"/>
      <c r="H226" s="3"/>
      <c r="I226" s="9"/>
      <c r="J226" s="4"/>
      <c r="K226" s="4"/>
      <c r="L226" s="94" t="e">
        <f t="shared" si="3"/>
        <v>#DIV/0!</v>
      </c>
      <c r="M226"/>
    </row>
    <row r="227" spans="2:13" x14ac:dyDescent="0.25">
      <c r="B227"/>
      <c r="C227" s="7"/>
      <c r="D227" s="8"/>
      <c r="E227" s="3"/>
      <c r="F227" s="8"/>
      <c r="G227" s="9"/>
      <c r="H227" s="3"/>
      <c r="I227" s="9"/>
      <c r="J227" s="4"/>
      <c r="K227" s="4"/>
      <c r="L227" s="94" t="e">
        <f t="shared" si="3"/>
        <v>#DIV/0!</v>
      </c>
      <c r="M227"/>
    </row>
    <row r="228" spans="2:13" x14ac:dyDescent="0.25">
      <c r="B228"/>
      <c r="C228" s="7"/>
      <c r="D228" s="8"/>
      <c r="E228" s="3"/>
      <c r="F228" s="8"/>
      <c r="G228" s="9"/>
      <c r="H228" s="3"/>
      <c r="I228" s="9"/>
      <c r="J228" s="4"/>
      <c r="K228" s="4"/>
      <c r="L228" s="94" t="e">
        <f t="shared" si="3"/>
        <v>#DIV/0!</v>
      </c>
      <c r="M228"/>
    </row>
    <row r="229" spans="2:13" x14ac:dyDescent="0.25">
      <c r="B229"/>
      <c r="C229" s="7"/>
      <c r="D229" s="8"/>
      <c r="E229" s="3"/>
      <c r="F229" s="8"/>
      <c r="G229" s="9"/>
      <c r="H229" s="3"/>
      <c r="I229" s="9"/>
      <c r="J229" s="4"/>
      <c r="K229" s="4"/>
      <c r="L229" s="94" t="e">
        <f t="shared" si="3"/>
        <v>#DIV/0!</v>
      </c>
      <c r="M229"/>
    </row>
    <row r="230" spans="2:13" x14ac:dyDescent="0.25">
      <c r="B230"/>
      <c r="C230" s="7"/>
      <c r="D230" s="8"/>
      <c r="E230" s="3"/>
      <c r="F230" s="8"/>
      <c r="G230" s="9"/>
      <c r="H230" s="3"/>
      <c r="I230" s="9"/>
      <c r="J230" s="4"/>
      <c r="K230" s="4"/>
      <c r="L230" s="94" t="e">
        <f t="shared" si="3"/>
        <v>#DIV/0!</v>
      </c>
      <c r="M230"/>
    </row>
    <row r="231" spans="2:13" x14ac:dyDescent="0.25">
      <c r="B231"/>
      <c r="C231" s="7"/>
      <c r="D231" s="8"/>
      <c r="E231" s="3"/>
      <c r="F231" s="8"/>
      <c r="G231" s="9"/>
      <c r="H231" s="3"/>
      <c r="I231" s="9"/>
      <c r="J231" s="4"/>
      <c r="K231" s="4"/>
      <c r="L231" s="94" t="e">
        <f t="shared" si="3"/>
        <v>#DIV/0!</v>
      </c>
      <c r="M231"/>
    </row>
    <row r="232" spans="2:13" x14ac:dyDescent="0.25">
      <c r="B232"/>
      <c r="C232" s="7"/>
      <c r="D232" s="8"/>
      <c r="E232" s="3"/>
      <c r="F232" s="8"/>
      <c r="G232" s="9"/>
      <c r="H232" s="3"/>
      <c r="I232" s="9"/>
      <c r="J232" s="4"/>
      <c r="K232" s="4"/>
      <c r="L232" s="94" t="e">
        <f t="shared" si="3"/>
        <v>#DIV/0!</v>
      </c>
      <c r="M232"/>
    </row>
    <row r="233" spans="2:13" x14ac:dyDescent="0.25">
      <c r="B233"/>
      <c r="C233" s="7"/>
      <c r="D233" s="8"/>
      <c r="E233" s="3"/>
      <c r="F233" s="8"/>
      <c r="G233" s="9"/>
      <c r="H233" s="3"/>
      <c r="I233" s="9"/>
      <c r="J233" s="4"/>
      <c r="K233" s="4"/>
      <c r="L233" s="94" t="e">
        <f t="shared" si="3"/>
        <v>#DIV/0!</v>
      </c>
      <c r="M233"/>
    </row>
    <row r="234" spans="2:13" x14ac:dyDescent="0.25">
      <c r="B234"/>
      <c r="C234" s="7"/>
      <c r="D234" s="8"/>
      <c r="E234" s="3"/>
      <c r="F234" s="8"/>
      <c r="G234" s="9"/>
      <c r="H234" s="3"/>
      <c r="I234" s="9"/>
      <c r="J234" s="4"/>
      <c r="K234" s="4"/>
      <c r="L234" s="94" t="e">
        <f t="shared" si="3"/>
        <v>#DIV/0!</v>
      </c>
      <c r="M234"/>
    </row>
    <row r="235" spans="2:13" x14ac:dyDescent="0.25">
      <c r="B235"/>
      <c r="C235" s="7"/>
      <c r="D235" s="8"/>
      <c r="E235" s="3"/>
      <c r="F235" s="8"/>
      <c r="G235" s="9"/>
      <c r="H235" s="3"/>
      <c r="I235" s="9"/>
      <c r="J235" s="4"/>
      <c r="K235" s="4"/>
      <c r="L235" s="94" t="e">
        <f t="shared" si="3"/>
        <v>#DIV/0!</v>
      </c>
      <c r="M235"/>
    </row>
    <row r="236" spans="2:13" x14ac:dyDescent="0.25">
      <c r="B236"/>
      <c r="C236" s="7"/>
      <c r="D236" s="8"/>
      <c r="E236" s="3"/>
      <c r="F236" s="8"/>
      <c r="G236" s="9"/>
      <c r="H236" s="3"/>
      <c r="I236" s="9"/>
      <c r="J236" s="4"/>
      <c r="K236" s="4"/>
      <c r="L236" s="94" t="e">
        <f t="shared" si="3"/>
        <v>#DIV/0!</v>
      </c>
      <c r="M236"/>
    </row>
    <row r="237" spans="2:13" x14ac:dyDescent="0.25">
      <c r="B237"/>
      <c r="C237" s="7"/>
      <c r="D237" s="8"/>
      <c r="E237" s="3"/>
      <c r="F237" s="8"/>
      <c r="G237" s="9"/>
      <c r="H237" s="3"/>
      <c r="I237" s="9"/>
      <c r="J237" s="4"/>
      <c r="K237" s="4"/>
      <c r="L237" s="94" t="e">
        <f t="shared" si="3"/>
        <v>#DIV/0!</v>
      </c>
      <c r="M237"/>
    </row>
    <row r="238" spans="2:13" x14ac:dyDescent="0.25">
      <c r="B238"/>
      <c r="C238" s="7"/>
      <c r="D238" s="8"/>
      <c r="E238" s="3"/>
      <c r="F238" s="8"/>
      <c r="G238" s="9"/>
      <c r="H238" s="3"/>
      <c r="I238" s="9"/>
      <c r="J238" s="4"/>
      <c r="K238" s="4"/>
      <c r="L238" s="94" t="e">
        <f t="shared" si="3"/>
        <v>#DIV/0!</v>
      </c>
      <c r="M238"/>
    </row>
    <row r="239" spans="2:13" x14ac:dyDescent="0.25">
      <c r="B239"/>
      <c r="C239" s="7"/>
      <c r="D239" s="8"/>
      <c r="E239" s="3"/>
      <c r="F239" s="8"/>
      <c r="G239" s="9"/>
      <c r="H239" s="3"/>
      <c r="I239" s="9"/>
      <c r="J239" s="4"/>
      <c r="K239" s="4"/>
      <c r="L239" s="94" t="e">
        <f t="shared" si="3"/>
        <v>#DIV/0!</v>
      </c>
      <c r="M239"/>
    </row>
    <row r="240" spans="2:13" x14ac:dyDescent="0.25">
      <c r="B240"/>
      <c r="C240" s="7"/>
      <c r="D240" s="8"/>
      <c r="E240" s="3"/>
      <c r="F240" s="8"/>
      <c r="G240" s="9"/>
      <c r="H240" s="3"/>
      <c r="I240" s="9"/>
      <c r="J240" s="4"/>
      <c r="K240" s="4"/>
      <c r="L240" s="94" t="e">
        <f t="shared" si="3"/>
        <v>#DIV/0!</v>
      </c>
      <c r="M240"/>
    </row>
    <row r="241" spans="2:13" x14ac:dyDescent="0.25">
      <c r="B241"/>
      <c r="C241" s="7"/>
      <c r="D241" s="8"/>
      <c r="E241" s="3"/>
      <c r="F241" s="8"/>
      <c r="G241" s="9"/>
      <c r="H241" s="3"/>
      <c r="I241" s="9"/>
      <c r="J241" s="4"/>
      <c r="K241" s="4"/>
      <c r="L241" s="94" t="e">
        <f t="shared" si="3"/>
        <v>#DIV/0!</v>
      </c>
      <c r="M241"/>
    </row>
    <row r="242" spans="2:13" x14ac:dyDescent="0.25">
      <c r="B242"/>
      <c r="C242" s="7"/>
      <c r="D242" s="8"/>
      <c r="E242" s="3"/>
      <c r="F242" s="8"/>
      <c r="G242" s="9"/>
      <c r="H242" s="3"/>
      <c r="I242" s="9"/>
      <c r="J242" s="4"/>
      <c r="K242" s="4"/>
      <c r="L242" s="94" t="e">
        <f t="shared" si="3"/>
        <v>#DIV/0!</v>
      </c>
      <c r="M242"/>
    </row>
    <row r="243" spans="2:13" x14ac:dyDescent="0.25">
      <c r="B243"/>
      <c r="C243" s="7"/>
      <c r="D243" s="8"/>
      <c r="E243" s="3"/>
      <c r="F243" s="8"/>
      <c r="G243" s="9"/>
      <c r="H243" s="3"/>
      <c r="I243" s="9"/>
      <c r="J243" s="4"/>
      <c r="K243" s="4"/>
      <c r="L243" s="94" t="e">
        <f t="shared" si="3"/>
        <v>#DIV/0!</v>
      </c>
      <c r="M243"/>
    </row>
    <row r="244" spans="2:13" x14ac:dyDescent="0.25">
      <c r="B244"/>
      <c r="C244" s="7"/>
      <c r="D244" s="8"/>
      <c r="E244" s="3"/>
      <c r="F244" s="8"/>
      <c r="G244" s="9"/>
      <c r="H244" s="3"/>
      <c r="I244" s="9"/>
      <c r="J244" s="4"/>
      <c r="K244" s="4"/>
      <c r="L244" s="94" t="e">
        <f t="shared" si="3"/>
        <v>#DIV/0!</v>
      </c>
      <c r="M244"/>
    </row>
    <row r="245" spans="2:13" x14ac:dyDescent="0.25">
      <c r="B245"/>
      <c r="C245" s="7"/>
      <c r="D245" s="8"/>
      <c r="E245" s="3"/>
      <c r="F245" s="8"/>
      <c r="G245" s="9"/>
      <c r="H245" s="3"/>
      <c r="I245" s="9"/>
      <c r="J245" s="4"/>
      <c r="K245" s="4"/>
      <c r="L245" s="94" t="e">
        <f t="shared" si="3"/>
        <v>#DIV/0!</v>
      </c>
      <c r="M245"/>
    </row>
    <row r="246" spans="2:13" x14ac:dyDescent="0.25">
      <c r="B246"/>
      <c r="C246" s="7"/>
      <c r="D246" s="8"/>
      <c r="E246" s="3"/>
      <c r="F246" s="8"/>
      <c r="G246" s="9"/>
      <c r="H246" s="3"/>
      <c r="I246" s="9"/>
      <c r="J246" s="4"/>
      <c r="K246" s="4"/>
      <c r="L246" s="94" t="e">
        <f t="shared" si="3"/>
        <v>#DIV/0!</v>
      </c>
      <c r="M246"/>
    </row>
    <row r="247" spans="2:13" x14ac:dyDescent="0.25">
      <c r="B247"/>
      <c r="C247" s="7"/>
      <c r="D247" s="8"/>
      <c r="E247" s="3"/>
      <c r="F247" s="8"/>
      <c r="G247" s="9"/>
      <c r="H247" s="3"/>
      <c r="I247" s="9"/>
      <c r="J247" s="4"/>
      <c r="K247" s="4"/>
      <c r="L247" s="94" t="e">
        <f t="shared" si="3"/>
        <v>#DIV/0!</v>
      </c>
      <c r="M247"/>
    </row>
    <row r="248" spans="2:13" x14ac:dyDescent="0.25">
      <c r="B248"/>
      <c r="C248" s="7"/>
      <c r="D248" s="8"/>
      <c r="E248" s="3"/>
      <c r="F248" s="8"/>
      <c r="G248" s="9"/>
      <c r="H248" s="3"/>
      <c r="I248" s="9"/>
      <c r="J248" s="4"/>
      <c r="K248" s="4"/>
      <c r="L248" s="94" t="e">
        <f t="shared" si="3"/>
        <v>#DIV/0!</v>
      </c>
      <c r="M248"/>
    </row>
    <row r="249" spans="2:13" x14ac:dyDescent="0.25">
      <c r="B249"/>
      <c r="C249" s="7"/>
      <c r="D249" s="8"/>
      <c r="E249" s="3"/>
      <c r="F249" s="8"/>
      <c r="G249" s="9"/>
      <c r="H249" s="3"/>
      <c r="I249" s="9"/>
      <c r="J249" s="4"/>
      <c r="K249" s="4"/>
      <c r="L249" s="94" t="e">
        <f t="shared" si="3"/>
        <v>#DIV/0!</v>
      </c>
      <c r="M249"/>
    </row>
    <row r="250" spans="2:13" x14ac:dyDescent="0.25">
      <c r="B250"/>
      <c r="C250" s="7"/>
      <c r="D250" s="8"/>
      <c r="E250" s="3"/>
      <c r="F250" s="8"/>
      <c r="G250" s="9"/>
      <c r="H250" s="3"/>
      <c r="I250" s="9"/>
      <c r="J250" s="4"/>
      <c r="K250" s="4"/>
      <c r="L250" s="94" t="e">
        <f t="shared" si="3"/>
        <v>#DIV/0!</v>
      </c>
      <c r="M250"/>
    </row>
    <row r="251" spans="2:13" x14ac:dyDescent="0.25">
      <c r="B251"/>
      <c r="C251" s="7"/>
      <c r="D251" s="8"/>
      <c r="E251" s="3"/>
      <c r="F251" s="8"/>
      <c r="G251" s="9"/>
      <c r="H251" s="3"/>
      <c r="I251" s="9"/>
      <c r="J251" s="4"/>
      <c r="K251" s="4"/>
      <c r="L251" s="94" t="e">
        <f t="shared" si="3"/>
        <v>#DIV/0!</v>
      </c>
      <c r="M251"/>
    </row>
    <row r="252" spans="2:13" x14ac:dyDescent="0.25">
      <c r="B252"/>
      <c r="C252" s="7"/>
      <c r="D252" s="8"/>
      <c r="E252" s="3"/>
      <c r="F252" s="8"/>
      <c r="G252" s="9"/>
      <c r="H252" s="3"/>
      <c r="I252" s="9"/>
      <c r="J252" s="4"/>
      <c r="K252" s="4"/>
      <c r="L252" s="94" t="e">
        <f t="shared" si="3"/>
        <v>#DIV/0!</v>
      </c>
      <c r="M252"/>
    </row>
    <row r="253" spans="2:13" x14ac:dyDescent="0.25">
      <c r="B253"/>
      <c r="C253" s="7"/>
      <c r="D253" s="8"/>
      <c r="E253" s="3"/>
      <c r="F253" s="8"/>
      <c r="G253" s="9"/>
      <c r="H253" s="3"/>
      <c r="I253" s="9"/>
      <c r="J253" s="4"/>
      <c r="K253" s="4"/>
      <c r="L253" s="94" t="e">
        <f t="shared" si="3"/>
        <v>#DIV/0!</v>
      </c>
      <c r="M253"/>
    </row>
    <row r="254" spans="2:13" x14ac:dyDescent="0.25">
      <c r="B254"/>
      <c r="C254" s="7"/>
      <c r="D254" s="8"/>
      <c r="E254" s="3"/>
      <c r="F254" s="8"/>
      <c r="G254" s="9"/>
      <c r="H254" s="3"/>
      <c r="I254" s="9"/>
      <c r="J254" s="4"/>
      <c r="K254" s="4"/>
      <c r="L254" s="94" t="e">
        <f t="shared" si="3"/>
        <v>#DIV/0!</v>
      </c>
      <c r="M254"/>
    </row>
    <row r="255" spans="2:13" x14ac:dyDescent="0.25">
      <c r="B255"/>
      <c r="C255" s="7"/>
      <c r="D255" s="8"/>
      <c r="E255" s="3"/>
      <c r="F255" s="8"/>
      <c r="G255" s="9"/>
      <c r="H255" s="3"/>
      <c r="I255" s="9"/>
      <c r="J255" s="4"/>
      <c r="K255" s="4"/>
      <c r="L255" s="94" t="e">
        <f t="shared" si="3"/>
        <v>#DIV/0!</v>
      </c>
      <c r="M255"/>
    </row>
    <row r="256" spans="2:13" x14ac:dyDescent="0.25">
      <c r="B256"/>
      <c r="C256" s="7"/>
      <c r="D256" s="8"/>
      <c r="E256" s="3"/>
      <c r="F256" s="8"/>
      <c r="G256" s="9"/>
      <c r="H256" s="3"/>
      <c r="I256" s="9"/>
      <c r="J256" s="4"/>
      <c r="K256" s="4"/>
      <c r="L256" s="94" t="e">
        <f t="shared" si="3"/>
        <v>#DIV/0!</v>
      </c>
      <c r="M256"/>
    </row>
    <row r="257" spans="2:13" x14ac:dyDescent="0.25">
      <c r="B257"/>
      <c r="C257" s="7"/>
      <c r="D257" s="8"/>
      <c r="E257" s="3"/>
      <c r="F257" s="8"/>
      <c r="G257" s="9"/>
      <c r="H257" s="3"/>
      <c r="I257" s="9"/>
      <c r="J257" s="4"/>
      <c r="K257" s="4"/>
      <c r="L257" s="94" t="e">
        <f t="shared" si="3"/>
        <v>#DIV/0!</v>
      </c>
      <c r="M257"/>
    </row>
    <row r="258" spans="2:13" x14ac:dyDescent="0.25">
      <c r="B258"/>
      <c r="C258" s="7"/>
      <c r="D258" s="8"/>
      <c r="E258" s="3"/>
      <c r="F258" s="8"/>
      <c r="G258" s="9"/>
      <c r="H258" s="3"/>
      <c r="I258" s="9"/>
      <c r="J258" s="4"/>
      <c r="K258" s="4"/>
      <c r="L258" s="94" t="e">
        <f t="shared" si="3"/>
        <v>#DIV/0!</v>
      </c>
      <c r="M258"/>
    </row>
    <row r="259" spans="2:13" x14ac:dyDescent="0.25">
      <c r="B259"/>
      <c r="C259" s="7"/>
      <c r="D259" s="8"/>
      <c r="E259" s="3"/>
      <c r="F259" s="8"/>
      <c r="G259" s="9"/>
      <c r="H259" s="3"/>
      <c r="I259" s="9"/>
      <c r="J259" s="4"/>
      <c r="K259" s="4"/>
      <c r="L259" s="94" t="e">
        <f t="shared" si="3"/>
        <v>#DIV/0!</v>
      </c>
      <c r="M259"/>
    </row>
    <row r="260" spans="2:13" x14ac:dyDescent="0.25">
      <c r="B260"/>
      <c r="C260" s="7"/>
      <c r="D260" s="8"/>
      <c r="E260" s="3"/>
      <c r="F260" s="8"/>
      <c r="G260" s="9"/>
      <c r="H260" s="3"/>
      <c r="I260" s="9"/>
      <c r="J260" s="4"/>
      <c r="K260" s="4"/>
      <c r="L260" s="94" t="e">
        <f t="shared" si="3"/>
        <v>#DIV/0!</v>
      </c>
      <c r="M260"/>
    </row>
    <row r="261" spans="2:13" x14ac:dyDescent="0.25">
      <c r="B261"/>
      <c r="C261" s="7"/>
      <c r="D261" s="8"/>
      <c r="E261" s="3"/>
      <c r="F261" s="8"/>
      <c r="G261" s="9"/>
      <c r="H261" s="3"/>
      <c r="I261" s="9"/>
      <c r="J261" s="4"/>
      <c r="K261" s="4"/>
      <c r="L261" s="94" t="e">
        <f t="shared" si="3"/>
        <v>#DIV/0!</v>
      </c>
      <c r="M261"/>
    </row>
    <row r="262" spans="2:13" x14ac:dyDescent="0.25">
      <c r="B262"/>
      <c r="C262" s="7"/>
      <c r="D262" s="8"/>
      <c r="E262" s="3"/>
      <c r="F262" s="8"/>
      <c r="G262" s="9"/>
      <c r="H262" s="3"/>
      <c r="I262" s="9"/>
      <c r="J262" s="4"/>
      <c r="K262" s="4"/>
      <c r="L262" s="94" t="e">
        <f t="shared" si="3"/>
        <v>#DIV/0!</v>
      </c>
      <c r="M262"/>
    </row>
    <row r="263" spans="2:13" x14ac:dyDescent="0.25">
      <c r="B263"/>
      <c r="C263" s="7"/>
      <c r="D263" s="8"/>
      <c r="E263" s="3"/>
      <c r="F263" s="8"/>
      <c r="G263" s="9"/>
      <c r="H263" s="3"/>
      <c r="I263" s="9"/>
      <c r="J263" s="4"/>
      <c r="K263" s="4"/>
      <c r="L263" s="94" t="e">
        <f t="shared" si="3"/>
        <v>#DIV/0!</v>
      </c>
      <c r="M263"/>
    </row>
    <row r="264" spans="2:13" x14ac:dyDescent="0.25">
      <c r="B264"/>
      <c r="C264" s="7"/>
      <c r="D264" s="8"/>
      <c r="E264" s="3"/>
      <c r="F264" s="8"/>
      <c r="G264" s="9"/>
      <c r="H264" s="3"/>
      <c r="I264" s="9"/>
      <c r="J264" s="4"/>
      <c r="K264" s="4"/>
      <c r="L264" s="94" t="e">
        <f t="shared" si="3"/>
        <v>#DIV/0!</v>
      </c>
      <c r="M264"/>
    </row>
    <row r="265" spans="2:13" x14ac:dyDescent="0.25">
      <c r="B265"/>
      <c r="C265" s="7"/>
      <c r="D265" s="8"/>
      <c r="E265" s="3"/>
      <c r="F265" s="8"/>
      <c r="G265" s="9"/>
      <c r="H265" s="3"/>
      <c r="I265" s="9"/>
      <c r="J265" s="4"/>
      <c r="K265" s="4"/>
      <c r="L265" s="94" t="e">
        <f t="shared" si="3"/>
        <v>#DIV/0!</v>
      </c>
      <c r="M265"/>
    </row>
    <row r="266" spans="2:13" x14ac:dyDescent="0.25">
      <c r="B266"/>
      <c r="C266" s="7"/>
      <c r="D266" s="8"/>
      <c r="E266" s="3"/>
      <c r="F266" s="8"/>
      <c r="G266" s="9"/>
      <c r="H266" s="3"/>
      <c r="I266" s="9"/>
      <c r="J266" s="4"/>
      <c r="K266" s="4"/>
      <c r="L266" s="94" t="e">
        <f t="shared" si="3"/>
        <v>#DIV/0!</v>
      </c>
      <c r="M266"/>
    </row>
    <row r="267" spans="2:13" x14ac:dyDescent="0.25">
      <c r="B267"/>
      <c r="C267" s="7"/>
      <c r="D267" s="8"/>
      <c r="E267" s="3"/>
      <c r="F267" s="8"/>
      <c r="G267" s="9"/>
      <c r="H267" s="3"/>
      <c r="I267" s="9"/>
      <c r="J267" s="4"/>
      <c r="K267" s="4"/>
      <c r="L267" s="94" t="e">
        <f t="shared" si="3"/>
        <v>#DIV/0!</v>
      </c>
      <c r="M267"/>
    </row>
    <row r="268" spans="2:13" x14ac:dyDescent="0.25">
      <c r="B268"/>
      <c r="C268" s="7"/>
      <c r="D268" s="8"/>
      <c r="E268" s="3"/>
      <c r="F268" s="8"/>
      <c r="G268" s="9"/>
      <c r="H268" s="3"/>
      <c r="I268" s="9"/>
      <c r="J268" s="4"/>
      <c r="K268" s="4"/>
      <c r="L268" s="94" t="e">
        <f t="shared" si="3"/>
        <v>#DIV/0!</v>
      </c>
      <c r="M268"/>
    </row>
    <row r="269" spans="2:13" x14ac:dyDescent="0.25">
      <c r="B269"/>
      <c r="C269" s="7"/>
      <c r="D269" s="8"/>
      <c r="E269" s="3"/>
      <c r="F269" s="8"/>
      <c r="G269" s="9"/>
      <c r="H269" s="3"/>
      <c r="I269" s="9"/>
      <c r="J269" s="4"/>
      <c r="K269" s="4"/>
      <c r="L269" s="94" t="e">
        <f t="shared" si="3"/>
        <v>#DIV/0!</v>
      </c>
      <c r="M269"/>
    </row>
    <row r="270" spans="2:13" x14ac:dyDescent="0.25">
      <c r="B270"/>
      <c r="C270" s="7"/>
      <c r="D270" s="8"/>
      <c r="E270" s="3"/>
      <c r="F270" s="8"/>
      <c r="G270" s="9"/>
      <c r="H270" s="3"/>
      <c r="I270" s="9"/>
      <c r="J270" s="4"/>
      <c r="K270" s="4"/>
      <c r="L270" s="94" t="e">
        <f t="shared" si="3"/>
        <v>#DIV/0!</v>
      </c>
      <c r="M270"/>
    </row>
    <row r="271" spans="2:13" x14ac:dyDescent="0.25">
      <c r="B271"/>
      <c r="C271" s="7"/>
      <c r="D271" s="8"/>
      <c r="E271" s="3"/>
      <c r="F271" s="8"/>
      <c r="G271" s="9"/>
      <c r="H271" s="3"/>
      <c r="I271" s="9"/>
      <c r="J271" s="4"/>
      <c r="K271" s="4"/>
      <c r="L271" s="94" t="e">
        <f t="shared" si="3"/>
        <v>#DIV/0!</v>
      </c>
      <c r="M271"/>
    </row>
    <row r="272" spans="2:13" x14ac:dyDescent="0.25">
      <c r="B272"/>
      <c r="C272" s="7"/>
      <c r="D272" s="8"/>
      <c r="E272" s="3"/>
      <c r="F272" s="8"/>
      <c r="G272" s="9"/>
      <c r="H272" s="3"/>
      <c r="I272" s="9"/>
      <c r="J272" s="4"/>
      <c r="K272" s="4"/>
      <c r="L272" s="94" t="e">
        <f t="shared" si="3"/>
        <v>#DIV/0!</v>
      </c>
      <c r="M272"/>
    </row>
    <row r="273" spans="2:13" x14ac:dyDescent="0.25">
      <c r="B273"/>
      <c r="C273" s="7"/>
      <c r="D273" s="8"/>
      <c r="E273" s="3"/>
      <c r="F273" s="8"/>
      <c r="G273" s="9"/>
      <c r="H273" s="3"/>
      <c r="I273" s="9"/>
      <c r="J273" s="4"/>
      <c r="K273" s="4"/>
      <c r="L273" s="94" t="e">
        <f t="shared" si="3"/>
        <v>#DIV/0!</v>
      </c>
      <c r="M273"/>
    </row>
    <row r="274" spans="2:13" x14ac:dyDescent="0.25">
      <c r="B274"/>
      <c r="C274" s="7"/>
      <c r="D274" s="8"/>
      <c r="E274" s="3"/>
      <c r="F274" s="8"/>
      <c r="G274" s="9"/>
      <c r="H274" s="3"/>
      <c r="I274" s="9"/>
      <c r="J274" s="4"/>
      <c r="K274" s="4"/>
      <c r="L274" s="94" t="e">
        <f t="shared" si="3"/>
        <v>#DIV/0!</v>
      </c>
      <c r="M274"/>
    </row>
    <row r="275" spans="2:13" x14ac:dyDescent="0.25">
      <c r="B275"/>
      <c r="C275" s="7"/>
      <c r="D275" s="8"/>
      <c r="E275" s="3"/>
      <c r="F275" s="8"/>
      <c r="G275" s="9"/>
      <c r="H275" s="3"/>
      <c r="I275" s="9"/>
      <c r="J275" s="4"/>
      <c r="K275" s="4"/>
      <c r="L275" s="94" t="e">
        <f t="shared" si="3"/>
        <v>#DIV/0!</v>
      </c>
      <c r="M275"/>
    </row>
    <row r="276" spans="2:13" x14ac:dyDescent="0.25">
      <c r="B276"/>
      <c r="C276" s="7"/>
      <c r="D276" s="8"/>
      <c r="E276" s="3"/>
      <c r="F276" s="8"/>
      <c r="G276" s="9"/>
      <c r="H276" s="3"/>
      <c r="I276" s="9"/>
      <c r="J276" s="4"/>
      <c r="K276" s="4"/>
      <c r="L276" s="94" t="e">
        <f t="shared" si="3"/>
        <v>#DIV/0!</v>
      </c>
      <c r="M276"/>
    </row>
    <row r="277" spans="2:13" x14ac:dyDescent="0.25">
      <c r="B277"/>
      <c r="C277" s="7"/>
      <c r="D277" s="8"/>
      <c r="E277" s="3"/>
      <c r="F277" s="8"/>
      <c r="G277" s="9"/>
      <c r="H277" s="3"/>
      <c r="I277" s="9"/>
      <c r="J277" s="4"/>
      <c r="K277" s="4"/>
      <c r="L277" s="94" t="e">
        <f t="shared" si="3"/>
        <v>#DIV/0!</v>
      </c>
      <c r="M277"/>
    </row>
    <row r="278" spans="2:13" x14ac:dyDescent="0.25">
      <c r="B278"/>
      <c r="C278" s="7"/>
      <c r="D278" s="8"/>
      <c r="E278" s="3"/>
      <c r="F278" s="8"/>
      <c r="G278" s="9"/>
      <c r="H278" s="3"/>
      <c r="I278" s="9"/>
      <c r="J278" s="4"/>
      <c r="K278" s="4"/>
      <c r="L278" s="94" t="e">
        <f t="shared" si="3"/>
        <v>#DIV/0!</v>
      </c>
      <c r="M278"/>
    </row>
    <row r="279" spans="2:13" x14ac:dyDescent="0.25">
      <c r="B279"/>
      <c r="C279" s="7"/>
      <c r="D279" s="8"/>
      <c r="E279" s="3"/>
      <c r="F279" s="8"/>
      <c r="G279" s="9"/>
      <c r="H279" s="3"/>
      <c r="I279" s="9"/>
      <c r="J279" s="4"/>
      <c r="K279" s="4"/>
      <c r="L279" s="94" t="e">
        <f t="shared" si="3"/>
        <v>#DIV/0!</v>
      </c>
      <c r="M279"/>
    </row>
    <row r="280" spans="2:13" x14ac:dyDescent="0.25">
      <c r="B280"/>
      <c r="C280" s="7"/>
      <c r="D280" s="8"/>
      <c r="E280" s="3"/>
      <c r="F280" s="8"/>
      <c r="G280" s="9"/>
      <c r="H280" s="3"/>
      <c r="I280" s="9"/>
      <c r="J280" s="4"/>
      <c r="K280" s="4"/>
      <c r="L280" s="94" t="e">
        <f t="shared" si="3"/>
        <v>#DIV/0!</v>
      </c>
      <c r="M280"/>
    </row>
    <row r="281" spans="2:13" x14ac:dyDescent="0.25">
      <c r="B281"/>
      <c r="C281" s="7"/>
      <c r="D281" s="8"/>
      <c r="E281" s="3"/>
      <c r="F281" s="8"/>
      <c r="G281" s="9"/>
      <c r="H281" s="3"/>
      <c r="I281" s="9"/>
      <c r="J281" s="4"/>
      <c r="K281" s="4"/>
      <c r="L281" s="94" t="e">
        <f t="shared" si="3"/>
        <v>#DIV/0!</v>
      </c>
      <c r="M281"/>
    </row>
    <row r="282" spans="2:13" x14ac:dyDescent="0.25">
      <c r="B282"/>
      <c r="C282" s="7"/>
      <c r="D282" s="8"/>
      <c r="E282" s="3"/>
      <c r="F282" s="8"/>
      <c r="G282" s="9"/>
      <c r="H282" s="3"/>
      <c r="I282" s="9"/>
      <c r="J282" s="4"/>
      <c r="K282" s="4"/>
      <c r="L282" s="94" t="e">
        <f t="shared" si="3"/>
        <v>#DIV/0!</v>
      </c>
      <c r="M282"/>
    </row>
    <row r="283" spans="2:13" x14ac:dyDescent="0.25">
      <c r="B283"/>
      <c r="C283" s="7"/>
      <c r="D283" s="8"/>
      <c r="E283" s="3"/>
      <c r="F283" s="8"/>
      <c r="G283" s="9"/>
      <c r="H283" s="3"/>
      <c r="I283" s="9"/>
      <c r="J283" s="4"/>
      <c r="K283" s="4"/>
      <c r="L283" s="94" t="e">
        <f t="shared" si="3"/>
        <v>#DIV/0!</v>
      </c>
      <c r="M283"/>
    </row>
    <row r="284" spans="2:13" x14ac:dyDescent="0.25">
      <c r="B284"/>
      <c r="C284" s="7"/>
      <c r="D284" s="8"/>
      <c r="E284" s="3"/>
      <c r="F284" s="8"/>
      <c r="G284" s="9"/>
      <c r="H284" s="3"/>
      <c r="I284" s="9"/>
      <c r="J284" s="4"/>
      <c r="K284" s="4"/>
      <c r="L284" s="94" t="e">
        <f t="shared" si="3"/>
        <v>#DIV/0!</v>
      </c>
      <c r="M284"/>
    </row>
    <row r="285" spans="2:13" x14ac:dyDescent="0.25">
      <c r="B285"/>
      <c r="C285" s="7"/>
      <c r="D285" s="8"/>
      <c r="E285" s="3"/>
      <c r="F285" s="8"/>
      <c r="G285" s="9"/>
      <c r="H285" s="3"/>
      <c r="I285" s="9"/>
      <c r="J285" s="4"/>
      <c r="K285" s="4"/>
      <c r="L285" s="94" t="e">
        <f t="shared" si="3"/>
        <v>#DIV/0!</v>
      </c>
      <c r="M285"/>
    </row>
    <row r="286" spans="2:13" x14ac:dyDescent="0.25">
      <c r="B286"/>
      <c r="C286" s="7"/>
      <c r="D286" s="8"/>
      <c r="E286" s="3"/>
      <c r="F286" s="8"/>
      <c r="G286" s="9"/>
      <c r="H286" s="3"/>
      <c r="I286" s="9"/>
      <c r="J286" s="4"/>
      <c r="K286" s="4"/>
      <c r="L286" s="94" t="e">
        <f t="shared" si="3"/>
        <v>#DIV/0!</v>
      </c>
      <c r="M286"/>
    </row>
    <row r="287" spans="2:13" x14ac:dyDescent="0.25">
      <c r="B287"/>
      <c r="C287" s="7"/>
      <c r="D287" s="8"/>
      <c r="E287" s="3"/>
      <c r="F287" s="8"/>
      <c r="G287" s="9"/>
      <c r="H287" s="3"/>
      <c r="I287" s="9"/>
      <c r="J287" s="4"/>
      <c r="K287" s="4"/>
      <c r="L287" s="94" t="e">
        <f t="shared" si="3"/>
        <v>#DIV/0!</v>
      </c>
      <c r="M287"/>
    </row>
    <row r="288" spans="2:13" x14ac:dyDescent="0.25">
      <c r="B288"/>
      <c r="C288" s="7"/>
      <c r="D288" s="8"/>
      <c r="E288" s="3"/>
      <c r="F288" s="8"/>
      <c r="G288" s="9"/>
      <c r="H288" s="3"/>
      <c r="I288" s="9"/>
      <c r="J288" s="4"/>
      <c r="K288" s="4"/>
      <c r="L288" s="94" t="e">
        <f t="shared" si="3"/>
        <v>#DIV/0!</v>
      </c>
      <c r="M288"/>
    </row>
    <row r="289" spans="2:13" x14ac:dyDescent="0.25">
      <c r="B289"/>
      <c r="C289" s="7"/>
      <c r="D289" s="8"/>
      <c r="E289" s="3"/>
      <c r="F289" s="8"/>
      <c r="G289" s="9"/>
      <c r="H289" s="3"/>
      <c r="I289" s="9"/>
      <c r="J289" s="4"/>
      <c r="K289" s="4"/>
      <c r="L289" s="94" t="e">
        <f t="shared" si="3"/>
        <v>#DIV/0!</v>
      </c>
      <c r="M289"/>
    </row>
    <row r="290" spans="2:13" x14ac:dyDescent="0.25">
      <c r="B290"/>
      <c r="C290" s="7"/>
      <c r="D290" s="8"/>
      <c r="E290" s="3"/>
      <c r="F290" s="8"/>
      <c r="G290" s="9"/>
      <c r="H290" s="3"/>
      <c r="I290" s="9"/>
      <c r="J290" s="4"/>
      <c r="K290" s="4"/>
      <c r="L290" s="94" t="e">
        <f t="shared" si="3"/>
        <v>#DIV/0!</v>
      </c>
      <c r="M290"/>
    </row>
    <row r="291" spans="2:13" x14ac:dyDescent="0.25">
      <c r="B291"/>
      <c r="C291" s="7"/>
      <c r="D291" s="8"/>
      <c r="E291" s="3"/>
      <c r="F291" s="8"/>
      <c r="G291" s="9"/>
      <c r="H291" s="3"/>
      <c r="I291" s="9"/>
      <c r="J291" s="4"/>
      <c r="K291" s="4"/>
      <c r="L291" s="94" t="e">
        <f t="shared" si="3"/>
        <v>#DIV/0!</v>
      </c>
      <c r="M291"/>
    </row>
    <row r="292" spans="2:13" x14ac:dyDescent="0.25">
      <c r="B292"/>
      <c r="C292" s="7"/>
      <c r="D292" s="8"/>
      <c r="E292" s="3"/>
      <c r="F292" s="8"/>
      <c r="G292" s="9"/>
      <c r="H292" s="3"/>
      <c r="I292" s="9"/>
      <c r="J292" s="4"/>
      <c r="K292" s="4"/>
      <c r="L292" s="94" t="e">
        <f t="shared" si="3"/>
        <v>#DIV/0!</v>
      </c>
      <c r="M292"/>
    </row>
    <row r="293" spans="2:13" x14ac:dyDescent="0.25">
      <c r="B293"/>
      <c r="C293" s="7"/>
      <c r="D293" s="8"/>
      <c r="E293" s="3"/>
      <c r="F293" s="8"/>
      <c r="G293" s="9"/>
      <c r="H293" s="3"/>
      <c r="I293" s="9"/>
      <c r="J293" s="4"/>
      <c r="K293" s="4"/>
      <c r="L293" s="94" t="e">
        <f t="shared" si="3"/>
        <v>#DIV/0!</v>
      </c>
      <c r="M293"/>
    </row>
    <row r="294" spans="2:13" x14ac:dyDescent="0.25">
      <c r="B294"/>
      <c r="C294" s="7"/>
      <c r="D294" s="8"/>
      <c r="E294" s="3"/>
      <c r="F294" s="8"/>
      <c r="G294" s="9"/>
      <c r="H294" s="3"/>
      <c r="I294" s="9"/>
      <c r="J294" s="4"/>
      <c r="K294" s="4"/>
      <c r="L294" s="94" t="e">
        <f t="shared" si="3"/>
        <v>#DIV/0!</v>
      </c>
      <c r="M294"/>
    </row>
    <row r="295" spans="2:13" x14ac:dyDescent="0.25">
      <c r="B295"/>
      <c r="C295" s="7"/>
      <c r="D295" s="8"/>
      <c r="E295" s="3"/>
      <c r="F295" s="8"/>
      <c r="G295" s="9"/>
      <c r="H295" s="3"/>
      <c r="I295" s="9"/>
      <c r="J295" s="4"/>
      <c r="K295" s="4"/>
      <c r="L295" s="94" t="e">
        <f t="shared" si="3"/>
        <v>#DIV/0!</v>
      </c>
      <c r="M295"/>
    </row>
    <row r="296" spans="2:13" x14ac:dyDescent="0.25">
      <c r="B296"/>
      <c r="C296" s="7"/>
      <c r="D296" s="8"/>
      <c r="E296" s="3"/>
      <c r="F296" s="8"/>
      <c r="G296" s="9"/>
      <c r="H296" s="3"/>
      <c r="I296" s="9"/>
      <c r="J296" s="4"/>
      <c r="K296" s="4"/>
      <c r="L296" s="94" t="e">
        <f t="shared" si="3"/>
        <v>#DIV/0!</v>
      </c>
      <c r="M296"/>
    </row>
    <row r="297" spans="2:13" x14ac:dyDescent="0.25">
      <c r="B297"/>
      <c r="C297" s="7"/>
      <c r="D297" s="8"/>
      <c r="E297" s="3"/>
      <c r="F297" s="8"/>
      <c r="G297" s="9"/>
      <c r="H297" s="3"/>
      <c r="I297" s="9"/>
      <c r="J297" s="4"/>
      <c r="K297" s="4"/>
      <c r="L297" s="94" t="e">
        <f t="shared" si="3"/>
        <v>#DIV/0!</v>
      </c>
      <c r="M297"/>
    </row>
    <row r="298" spans="2:13" x14ac:dyDescent="0.25">
      <c r="B298"/>
      <c r="C298" s="7"/>
      <c r="D298" s="8"/>
      <c r="E298" s="3"/>
      <c r="F298" s="8"/>
      <c r="G298" s="9"/>
      <c r="H298" s="3"/>
      <c r="I298" s="9"/>
      <c r="J298" s="4"/>
      <c r="K298" s="4"/>
      <c r="L298" s="94" t="e">
        <f t="shared" si="3"/>
        <v>#DIV/0!</v>
      </c>
      <c r="M298"/>
    </row>
    <row r="299" spans="2:13" x14ac:dyDescent="0.25">
      <c r="B299"/>
      <c r="C299" s="7"/>
      <c r="D299" s="8"/>
      <c r="E299" s="3"/>
      <c r="F299" s="8"/>
      <c r="G299" s="9"/>
      <c r="H299" s="3"/>
      <c r="I299" s="9"/>
      <c r="J299" s="4"/>
      <c r="K299" s="4"/>
      <c r="L299" s="94" t="e">
        <f t="shared" si="3"/>
        <v>#DIV/0!</v>
      </c>
      <c r="M299"/>
    </row>
    <row r="300" spans="2:13" x14ac:dyDescent="0.25">
      <c r="B300"/>
      <c r="C300" s="7"/>
      <c r="D300" s="8"/>
      <c r="E300" s="3"/>
      <c r="F300" s="8"/>
      <c r="G300" s="9"/>
      <c r="H300" s="3"/>
      <c r="I300" s="9"/>
      <c r="J300" s="4"/>
      <c r="K300" s="4"/>
      <c r="L300" s="94" t="e">
        <f t="shared" si="3"/>
        <v>#DIV/0!</v>
      </c>
      <c r="M300"/>
    </row>
    <row r="301" spans="2:13" x14ac:dyDescent="0.25">
      <c r="B301"/>
      <c r="C301" s="7"/>
      <c r="D301" s="8"/>
      <c r="E301" s="3"/>
      <c r="F301" s="8"/>
      <c r="G301" s="9"/>
      <c r="H301" s="3"/>
      <c r="I301" s="9"/>
      <c r="J301" s="4"/>
      <c r="K301" s="4"/>
      <c r="L301" s="94" t="e">
        <f t="shared" si="3"/>
        <v>#DIV/0!</v>
      </c>
      <c r="M301"/>
    </row>
    <row r="302" spans="2:13" x14ac:dyDescent="0.25">
      <c r="B302"/>
      <c r="C302" s="7"/>
      <c r="D302" s="8"/>
      <c r="E302" s="3"/>
      <c r="F302" s="8"/>
      <c r="G302" s="9"/>
      <c r="H302" s="3"/>
      <c r="I302" s="9"/>
      <c r="J302" s="4"/>
      <c r="K302" s="4"/>
      <c r="L302" s="94" t="e">
        <f t="shared" si="3"/>
        <v>#DIV/0!</v>
      </c>
      <c r="M302"/>
    </row>
    <row r="303" spans="2:13" x14ac:dyDescent="0.25">
      <c r="B303"/>
      <c r="C303" s="7"/>
      <c r="D303" s="8"/>
      <c r="E303" s="3"/>
      <c r="F303" s="8"/>
      <c r="G303" s="9"/>
      <c r="H303" s="3"/>
      <c r="I303" s="9"/>
      <c r="J303" s="4"/>
      <c r="K303" s="4"/>
      <c r="L303" s="94" t="e">
        <f t="shared" si="3"/>
        <v>#DIV/0!</v>
      </c>
      <c r="M303"/>
    </row>
    <row r="304" spans="2:13" x14ac:dyDescent="0.25">
      <c r="B304"/>
      <c r="C304" s="7"/>
      <c r="D304" s="8"/>
      <c r="E304" s="3"/>
      <c r="F304" s="8"/>
      <c r="G304" s="9"/>
      <c r="H304" s="3"/>
      <c r="I304" s="9"/>
      <c r="J304" s="4"/>
      <c r="K304" s="4"/>
      <c r="L304" s="94" t="e">
        <f t="shared" si="3"/>
        <v>#DIV/0!</v>
      </c>
      <c r="M304"/>
    </row>
    <row r="305" spans="2:13" x14ac:dyDescent="0.25">
      <c r="B305"/>
      <c r="C305" s="7"/>
      <c r="D305" s="8"/>
      <c r="E305" s="3"/>
      <c r="F305" s="8"/>
      <c r="G305" s="9"/>
      <c r="H305" s="3"/>
      <c r="I305" s="9"/>
      <c r="J305" s="4"/>
      <c r="K305" s="4"/>
      <c r="L305" s="94" t="e">
        <f t="shared" si="3"/>
        <v>#DIV/0!</v>
      </c>
      <c r="M305"/>
    </row>
    <row r="306" spans="2:13" x14ac:dyDescent="0.25">
      <c r="B306"/>
      <c r="C306" s="7"/>
      <c r="D306" s="8"/>
      <c r="E306" s="3"/>
      <c r="F306" s="8"/>
      <c r="G306" s="9"/>
      <c r="H306" s="3"/>
      <c r="I306" s="9"/>
      <c r="J306" s="4"/>
      <c r="K306" s="4"/>
      <c r="L306" s="94" t="e">
        <f t="shared" si="3"/>
        <v>#DIV/0!</v>
      </c>
      <c r="M306"/>
    </row>
    <row r="307" spans="2:13" x14ac:dyDescent="0.25">
      <c r="B307"/>
      <c r="C307" s="7"/>
      <c r="D307" s="8"/>
      <c r="E307" s="3"/>
      <c r="F307" s="8"/>
      <c r="G307" s="9"/>
      <c r="H307" s="3"/>
      <c r="I307" s="9"/>
      <c r="J307" s="4"/>
      <c r="K307" s="4"/>
      <c r="L307" s="94" t="e">
        <f t="shared" si="3"/>
        <v>#DIV/0!</v>
      </c>
      <c r="M307"/>
    </row>
    <row r="308" spans="2:13" x14ac:dyDescent="0.25">
      <c r="B308"/>
      <c r="C308" s="7"/>
      <c r="D308" s="8"/>
      <c r="E308" s="3"/>
      <c r="F308" s="8"/>
      <c r="G308" s="9"/>
      <c r="H308" s="3"/>
      <c r="I308" s="9"/>
      <c r="J308" s="4"/>
      <c r="K308" s="4"/>
      <c r="L308" s="94" t="e">
        <f t="shared" si="3"/>
        <v>#DIV/0!</v>
      </c>
      <c r="M308"/>
    </row>
    <row r="309" spans="2:13" x14ac:dyDescent="0.25">
      <c r="B309"/>
      <c r="C309" s="7"/>
      <c r="D309" s="8"/>
      <c r="E309" s="3"/>
      <c r="F309" s="8"/>
      <c r="G309" s="9"/>
      <c r="H309" s="3"/>
      <c r="I309" s="9"/>
      <c r="J309" s="4"/>
      <c r="K309" s="4"/>
      <c r="L309" s="94" t="e">
        <f t="shared" si="3"/>
        <v>#DIV/0!</v>
      </c>
      <c r="M309"/>
    </row>
    <row r="310" spans="2:13" x14ac:dyDescent="0.25">
      <c r="B310"/>
      <c r="C310" s="7"/>
      <c r="D310" s="8"/>
      <c r="E310" s="3"/>
      <c r="F310" s="8"/>
      <c r="G310" s="9"/>
      <c r="H310" s="3"/>
      <c r="I310" s="9"/>
      <c r="J310" s="4"/>
      <c r="K310" s="4"/>
      <c r="L310" s="94" t="e">
        <f t="shared" si="3"/>
        <v>#DIV/0!</v>
      </c>
      <c r="M310"/>
    </row>
    <row r="311" spans="2:13" x14ac:dyDescent="0.25">
      <c r="B311"/>
      <c r="C311" s="7"/>
      <c r="D311" s="8"/>
      <c r="E311" s="3"/>
      <c r="F311" s="8"/>
      <c r="G311" s="9"/>
      <c r="H311" s="3"/>
      <c r="I311" s="9"/>
      <c r="J311" s="4"/>
      <c r="K311" s="4"/>
      <c r="L311" s="94" t="e">
        <f t="shared" si="3"/>
        <v>#DIV/0!</v>
      </c>
      <c r="M311"/>
    </row>
    <row r="312" spans="2:13" x14ac:dyDescent="0.25">
      <c r="B312"/>
      <c r="C312" s="7"/>
      <c r="D312" s="8"/>
      <c r="E312" s="3"/>
      <c r="F312" s="8"/>
      <c r="G312" s="9"/>
      <c r="H312" s="3"/>
      <c r="I312" s="9"/>
      <c r="J312" s="4"/>
      <c r="K312" s="4"/>
      <c r="L312" s="94" t="e">
        <f t="shared" si="3"/>
        <v>#DIV/0!</v>
      </c>
      <c r="M312"/>
    </row>
    <row r="313" spans="2:13" x14ac:dyDescent="0.25">
      <c r="B313"/>
      <c r="C313" s="7"/>
      <c r="D313" s="8"/>
      <c r="E313" s="3"/>
      <c r="F313" s="8"/>
      <c r="G313" s="9"/>
      <c r="H313" s="3"/>
      <c r="I313" s="9"/>
      <c r="J313" s="4"/>
      <c r="K313" s="4"/>
      <c r="L313" s="94" t="e">
        <f t="shared" si="3"/>
        <v>#DIV/0!</v>
      </c>
      <c r="M313"/>
    </row>
    <row r="314" spans="2:13" x14ac:dyDescent="0.25">
      <c r="B314"/>
      <c r="C314" s="7"/>
      <c r="D314" s="8"/>
      <c r="E314" s="3"/>
      <c r="F314" s="8"/>
      <c r="G314" s="9"/>
      <c r="H314" s="3"/>
      <c r="I314" s="9"/>
      <c r="J314" s="4"/>
      <c r="K314" s="4"/>
      <c r="L314" s="94" t="e">
        <f t="shared" si="3"/>
        <v>#DIV/0!</v>
      </c>
      <c r="M314"/>
    </row>
    <row r="315" spans="2:13" x14ac:dyDescent="0.25">
      <c r="B315"/>
      <c r="C315" s="7"/>
      <c r="D315" s="8"/>
      <c r="E315" s="3"/>
      <c r="F315" s="8"/>
      <c r="G315" s="9"/>
      <c r="H315" s="3"/>
      <c r="I315" s="9"/>
      <c r="J315" s="4"/>
      <c r="K315" s="4"/>
      <c r="L315" s="94" t="e">
        <f t="shared" si="3"/>
        <v>#DIV/0!</v>
      </c>
      <c r="M315"/>
    </row>
    <row r="316" spans="2:13" x14ac:dyDescent="0.25">
      <c r="B316"/>
      <c r="C316" s="7"/>
      <c r="D316" s="8"/>
      <c r="E316" s="3"/>
      <c r="F316" s="8"/>
      <c r="G316" s="9"/>
      <c r="H316" s="3"/>
      <c r="I316" s="9"/>
      <c r="J316" s="4"/>
      <c r="K316" s="4"/>
      <c r="L316" s="94" t="e">
        <f t="shared" si="3"/>
        <v>#DIV/0!</v>
      </c>
      <c r="M316"/>
    </row>
    <row r="317" spans="2:13" x14ac:dyDescent="0.25">
      <c r="B317"/>
      <c r="C317" s="7"/>
      <c r="D317" s="8"/>
      <c r="E317" s="3"/>
      <c r="F317" s="8"/>
      <c r="G317" s="9"/>
      <c r="H317" s="3"/>
      <c r="I317" s="9"/>
      <c r="J317" s="4"/>
      <c r="K317" s="4"/>
      <c r="L317" s="94" t="e">
        <f t="shared" si="3"/>
        <v>#DIV/0!</v>
      </c>
      <c r="M317"/>
    </row>
    <row r="318" spans="2:13" x14ac:dyDescent="0.25">
      <c r="B318"/>
      <c r="C318" s="7"/>
      <c r="D318" s="8"/>
      <c r="E318" s="3"/>
      <c r="F318" s="8"/>
      <c r="G318" s="9"/>
      <c r="H318" s="3"/>
      <c r="I318" s="9"/>
      <c r="J318" s="4"/>
      <c r="K318" s="4"/>
      <c r="L318" s="94" t="e">
        <f t="shared" si="3"/>
        <v>#DIV/0!</v>
      </c>
      <c r="M318"/>
    </row>
    <row r="319" spans="2:13" x14ac:dyDescent="0.25">
      <c r="B319"/>
      <c r="C319" s="7"/>
      <c r="D319" s="8"/>
      <c r="E319" s="3"/>
      <c r="F319" s="8"/>
      <c r="G319" s="9"/>
      <c r="H319" s="3"/>
      <c r="I319" s="9"/>
      <c r="J319" s="4"/>
      <c r="K319" s="4"/>
      <c r="L319" s="94" t="e">
        <f t="shared" si="3"/>
        <v>#DIV/0!</v>
      </c>
      <c r="M319"/>
    </row>
    <row r="320" spans="2:13" x14ac:dyDescent="0.25">
      <c r="B320"/>
      <c r="C320" s="7"/>
      <c r="D320" s="8"/>
      <c r="E320" s="3"/>
      <c r="F320" s="8"/>
      <c r="G320" s="9"/>
      <c r="H320" s="3"/>
      <c r="I320" s="9"/>
      <c r="J320" s="4"/>
      <c r="K320" s="4"/>
      <c r="L320" s="94" t="e">
        <f t="shared" si="3"/>
        <v>#DIV/0!</v>
      </c>
      <c r="M320"/>
    </row>
    <row r="321" spans="2:13" x14ac:dyDescent="0.25">
      <c r="B321"/>
      <c r="C321" s="7"/>
      <c r="D321" s="8"/>
      <c r="E321" s="3"/>
      <c r="F321" s="8"/>
      <c r="G321" s="9"/>
      <c r="H321" s="3"/>
      <c r="I321" s="9"/>
      <c r="J321" s="4"/>
      <c r="K321" s="4"/>
      <c r="L321" s="94" t="e">
        <f t="shared" si="3"/>
        <v>#DIV/0!</v>
      </c>
      <c r="M321"/>
    </row>
    <row r="322" spans="2:13" x14ac:dyDescent="0.25">
      <c r="B322"/>
      <c r="C322" s="7"/>
      <c r="D322" s="8"/>
      <c r="E322" s="3"/>
      <c r="F322" s="8"/>
      <c r="G322" s="9"/>
      <c r="H322" s="3"/>
      <c r="I322" s="9"/>
      <c r="J322" s="4"/>
      <c r="K322" s="4"/>
      <c r="L322" s="94" t="e">
        <f t="shared" si="3"/>
        <v>#DIV/0!</v>
      </c>
      <c r="M322"/>
    </row>
    <row r="323" spans="2:13" x14ac:dyDescent="0.25">
      <c r="B323"/>
      <c r="C323" s="7"/>
      <c r="D323" s="8"/>
      <c r="E323" s="3"/>
      <c r="F323" s="8"/>
      <c r="G323" s="9"/>
      <c r="H323" s="3"/>
      <c r="I323" s="9"/>
      <c r="J323" s="4"/>
      <c r="K323" s="4"/>
      <c r="L323" s="94" t="e">
        <f t="shared" si="3"/>
        <v>#DIV/0!</v>
      </c>
      <c r="M323"/>
    </row>
    <row r="324" spans="2:13" x14ac:dyDescent="0.25">
      <c r="B324"/>
      <c r="C324" s="7"/>
      <c r="D324" s="8"/>
      <c r="E324" s="3"/>
      <c r="F324" s="8"/>
      <c r="G324" s="9"/>
      <c r="H324" s="3"/>
      <c r="I324" s="9"/>
      <c r="J324" s="4"/>
      <c r="K324" s="4"/>
      <c r="L324" s="94" t="e">
        <f t="shared" si="3"/>
        <v>#DIV/0!</v>
      </c>
      <c r="M324"/>
    </row>
    <row r="325" spans="2:13" x14ac:dyDescent="0.25">
      <c r="B325"/>
      <c r="C325" s="7"/>
      <c r="D325" s="8"/>
      <c r="E325" s="3"/>
      <c r="F325" s="8"/>
      <c r="G325" s="9"/>
      <c r="H325" s="3"/>
      <c r="I325" s="9"/>
      <c r="J325" s="4"/>
      <c r="K325" s="4"/>
      <c r="L325" s="94" t="e">
        <f t="shared" si="3"/>
        <v>#DIV/0!</v>
      </c>
      <c r="M325"/>
    </row>
    <row r="326" spans="2:13" x14ac:dyDescent="0.25">
      <c r="B326"/>
      <c r="C326" s="7"/>
      <c r="D326" s="8"/>
      <c r="E326" s="3"/>
      <c r="F326" s="8"/>
      <c r="G326" s="9"/>
      <c r="H326" s="3"/>
      <c r="I326" s="9"/>
      <c r="J326" s="4"/>
      <c r="K326" s="4"/>
      <c r="L326" s="94" t="e">
        <f t="shared" si="3"/>
        <v>#DIV/0!</v>
      </c>
      <c r="M326"/>
    </row>
    <row r="327" spans="2:13" x14ac:dyDescent="0.25">
      <c r="B327"/>
      <c r="C327" s="7"/>
      <c r="D327" s="8"/>
      <c r="E327" s="3"/>
      <c r="F327" s="8"/>
      <c r="G327" s="9"/>
      <c r="H327" s="3"/>
      <c r="I327" s="9"/>
      <c r="J327" s="4"/>
      <c r="K327" s="4"/>
      <c r="L327" s="94" t="e">
        <f t="shared" si="3"/>
        <v>#DIV/0!</v>
      </c>
      <c r="M327"/>
    </row>
    <row r="328" spans="2:13" x14ac:dyDescent="0.25">
      <c r="B328"/>
      <c r="C328" s="7"/>
      <c r="D328" s="8"/>
      <c r="E328" s="3"/>
      <c r="F328" s="8"/>
      <c r="G328" s="9"/>
      <c r="H328" s="3"/>
      <c r="I328" s="9"/>
      <c r="J328" s="4"/>
      <c r="K328" s="4"/>
      <c r="L328" s="94" t="e">
        <f t="shared" si="3"/>
        <v>#DIV/0!</v>
      </c>
      <c r="M328"/>
    </row>
    <row r="329" spans="2:13" x14ac:dyDescent="0.25">
      <c r="B329"/>
      <c r="C329" s="7"/>
      <c r="D329" s="8"/>
      <c r="E329" s="3"/>
      <c r="F329" s="8"/>
      <c r="G329" s="9"/>
      <c r="H329" s="3"/>
      <c r="I329" s="9"/>
      <c r="J329" s="4"/>
      <c r="K329" s="4"/>
      <c r="L329" s="94" t="e">
        <f t="shared" si="3"/>
        <v>#DIV/0!</v>
      </c>
      <c r="M329"/>
    </row>
    <row r="330" spans="2:13" x14ac:dyDescent="0.25">
      <c r="B330"/>
      <c r="C330" s="7"/>
      <c r="D330" s="8"/>
      <c r="E330" s="3"/>
      <c r="F330" s="8"/>
      <c r="G330" s="9"/>
      <c r="H330" s="3"/>
      <c r="I330" s="9"/>
      <c r="J330" s="4"/>
      <c r="K330" s="4"/>
      <c r="L330" s="94" t="e">
        <f t="shared" si="3"/>
        <v>#DIV/0!</v>
      </c>
      <c r="M330"/>
    </row>
    <row r="331" spans="2:13" x14ac:dyDescent="0.25">
      <c r="B331"/>
      <c r="C331" s="7"/>
      <c r="D331" s="8"/>
      <c r="E331" s="3"/>
      <c r="F331" s="8"/>
      <c r="G331" s="9"/>
      <c r="H331" s="3"/>
      <c r="I331" s="9"/>
      <c r="J331" s="4"/>
      <c r="K331" s="4"/>
      <c r="L331" s="94" t="e">
        <f t="shared" si="3"/>
        <v>#DIV/0!</v>
      </c>
      <c r="M331"/>
    </row>
    <row r="332" spans="2:13" x14ac:dyDescent="0.25">
      <c r="B332"/>
      <c r="C332" s="7"/>
      <c r="D332" s="8"/>
      <c r="E332" s="3"/>
      <c r="F332" s="8"/>
      <c r="G332" s="9"/>
      <c r="H332" s="3"/>
      <c r="I332" s="9"/>
      <c r="J332" s="4"/>
      <c r="K332" s="4"/>
      <c r="L332" s="94" t="e">
        <f t="shared" si="3"/>
        <v>#DIV/0!</v>
      </c>
      <c r="M332"/>
    </row>
    <row r="333" spans="2:13" x14ac:dyDescent="0.25">
      <c r="B333"/>
      <c r="C333" s="7"/>
      <c r="D333" s="8"/>
      <c r="E333" s="3"/>
      <c r="F333" s="8"/>
      <c r="G333" s="9"/>
      <c r="H333" s="3"/>
      <c r="I333" s="9"/>
      <c r="J333" s="4"/>
      <c r="K333" s="4"/>
      <c r="L333" s="94" t="e">
        <f t="shared" si="3"/>
        <v>#DIV/0!</v>
      </c>
      <c r="M333"/>
    </row>
    <row r="334" spans="2:13" x14ac:dyDescent="0.25">
      <c r="B334"/>
      <c r="C334" s="7"/>
      <c r="D334" s="8"/>
      <c r="E334" s="3"/>
      <c r="F334" s="8"/>
      <c r="G334" s="9"/>
      <c r="H334" s="3"/>
      <c r="I334" s="9"/>
      <c r="J334" s="4"/>
      <c r="K334" s="4"/>
      <c r="L334" s="94" t="e">
        <f t="shared" si="3"/>
        <v>#DIV/0!</v>
      </c>
      <c r="M334"/>
    </row>
    <row r="335" spans="2:13" x14ac:dyDescent="0.25">
      <c r="B335"/>
      <c r="C335" s="7"/>
      <c r="D335" s="8"/>
      <c r="E335" s="3"/>
      <c r="F335" s="8"/>
      <c r="G335" s="9"/>
      <c r="H335" s="3"/>
      <c r="I335" s="9"/>
      <c r="J335" s="4"/>
      <c r="K335" s="4"/>
      <c r="L335" s="94" t="e">
        <f t="shared" si="3"/>
        <v>#DIV/0!</v>
      </c>
      <c r="M335"/>
    </row>
    <row r="336" spans="2:13" x14ac:dyDescent="0.25">
      <c r="B336"/>
      <c r="C336" s="7"/>
      <c r="D336" s="8"/>
      <c r="E336" s="3"/>
      <c r="F336" s="8"/>
      <c r="G336" s="9"/>
      <c r="H336" s="3"/>
      <c r="I336" s="9"/>
      <c r="J336" s="4"/>
      <c r="K336" s="4"/>
      <c r="L336" s="94" t="e">
        <f t="shared" si="3"/>
        <v>#DIV/0!</v>
      </c>
      <c r="M336"/>
    </row>
    <row r="337" spans="2:13" x14ac:dyDescent="0.25">
      <c r="B337"/>
      <c r="C337" s="7"/>
      <c r="D337" s="8"/>
      <c r="E337" s="3"/>
      <c r="F337" s="8"/>
      <c r="G337" s="9"/>
      <c r="H337" s="3"/>
      <c r="I337" s="9"/>
      <c r="J337" s="4"/>
      <c r="K337" s="4"/>
      <c r="L337" s="94" t="e">
        <f t="shared" si="3"/>
        <v>#DIV/0!</v>
      </c>
      <c r="M337"/>
    </row>
    <row r="338" spans="2:13" x14ac:dyDescent="0.25">
      <c r="B338"/>
      <c r="C338" s="7"/>
      <c r="D338" s="8"/>
      <c r="E338" s="3"/>
      <c r="F338" s="8"/>
      <c r="G338" s="9"/>
      <c r="H338" s="3"/>
      <c r="I338" s="9"/>
      <c r="J338" s="4"/>
      <c r="K338" s="4"/>
      <c r="L338" s="94" t="e">
        <f t="shared" si="3"/>
        <v>#DIV/0!</v>
      </c>
      <c r="M338"/>
    </row>
    <row r="339" spans="2:13" x14ac:dyDescent="0.25">
      <c r="B339"/>
      <c r="C339" s="7"/>
      <c r="D339" s="8"/>
      <c r="E339" s="3"/>
      <c r="F339" s="8"/>
      <c r="G339" s="9"/>
      <c r="H339" s="3"/>
      <c r="I339" s="9"/>
      <c r="J339" s="4"/>
      <c r="K339" s="4"/>
      <c r="L339" s="94" t="e">
        <f t="shared" si="3"/>
        <v>#DIV/0!</v>
      </c>
      <c r="M339"/>
    </row>
    <row r="340" spans="2:13" x14ac:dyDescent="0.25">
      <c r="B340"/>
      <c r="C340" s="7"/>
      <c r="D340" s="8"/>
      <c r="E340" s="3"/>
      <c r="F340" s="8"/>
      <c r="G340" s="9"/>
      <c r="H340" s="3"/>
      <c r="I340" s="9"/>
      <c r="J340" s="4"/>
      <c r="K340" s="4"/>
      <c r="L340" s="94" t="e">
        <f t="shared" si="3"/>
        <v>#DIV/0!</v>
      </c>
      <c r="M340"/>
    </row>
    <row r="341" spans="2:13" x14ac:dyDescent="0.25">
      <c r="B341"/>
      <c r="C341" s="7"/>
      <c r="D341" s="8"/>
      <c r="E341" s="3"/>
      <c r="F341" s="8"/>
      <c r="G341" s="9"/>
      <c r="H341" s="3"/>
      <c r="I341" s="9"/>
      <c r="J341" s="4"/>
      <c r="K341" s="4"/>
      <c r="L341" s="94" t="e">
        <f t="shared" si="3"/>
        <v>#DIV/0!</v>
      </c>
      <c r="M341"/>
    </row>
    <row r="342" spans="2:13" x14ac:dyDescent="0.25">
      <c r="B342"/>
      <c r="C342" s="7"/>
      <c r="D342" s="8"/>
      <c r="E342" s="3"/>
      <c r="F342" s="8"/>
      <c r="G342" s="9"/>
      <c r="H342" s="3"/>
      <c r="I342" s="9"/>
      <c r="J342" s="4"/>
      <c r="K342" s="4"/>
      <c r="L342" s="94" t="e">
        <f t="shared" si="3"/>
        <v>#DIV/0!</v>
      </c>
      <c r="M342"/>
    </row>
    <row r="343" spans="2:13" x14ac:dyDescent="0.25">
      <c r="B343"/>
      <c r="C343" s="7"/>
      <c r="D343" s="8"/>
      <c r="E343" s="3"/>
      <c r="F343" s="8"/>
      <c r="G343" s="9"/>
      <c r="H343" s="3"/>
      <c r="I343" s="9"/>
      <c r="J343" s="4"/>
      <c r="K343" s="4"/>
      <c r="L343" s="94" t="e">
        <f t="shared" si="3"/>
        <v>#DIV/0!</v>
      </c>
      <c r="M343"/>
    </row>
    <row r="344" spans="2:13" x14ac:dyDescent="0.25">
      <c r="B344"/>
      <c r="C344" s="7"/>
      <c r="D344" s="8"/>
      <c r="E344" s="3"/>
      <c r="F344" s="8"/>
      <c r="G344" s="9"/>
      <c r="H344" s="3"/>
      <c r="I344" s="9"/>
      <c r="J344" s="4"/>
      <c r="K344" s="4"/>
      <c r="L344" s="94" t="e">
        <f t="shared" si="3"/>
        <v>#DIV/0!</v>
      </c>
      <c r="M344"/>
    </row>
    <row r="345" spans="2:13" x14ac:dyDescent="0.25">
      <c r="B345"/>
      <c r="C345" s="7"/>
      <c r="D345" s="8"/>
      <c r="E345" s="3"/>
      <c r="F345" s="8"/>
      <c r="G345" s="9"/>
      <c r="H345" s="3"/>
      <c r="I345" s="9"/>
      <c r="J345" s="4"/>
      <c r="K345" s="4"/>
      <c r="L345" s="94" t="e">
        <f t="shared" si="3"/>
        <v>#DIV/0!</v>
      </c>
      <c r="M345"/>
    </row>
    <row r="346" spans="2:13" x14ac:dyDescent="0.25">
      <c r="B346"/>
      <c r="C346" s="7"/>
      <c r="D346" s="8"/>
      <c r="E346" s="3"/>
      <c r="F346" s="8"/>
      <c r="G346" s="9"/>
      <c r="H346" s="3"/>
      <c r="I346" s="9"/>
      <c r="J346" s="4"/>
      <c r="K346" s="4"/>
      <c r="L346" s="94" t="e">
        <f t="shared" si="3"/>
        <v>#DIV/0!</v>
      </c>
      <c r="M346"/>
    </row>
    <row r="347" spans="2:13" x14ac:dyDescent="0.25">
      <c r="B347"/>
      <c r="C347" s="7"/>
      <c r="D347" s="8"/>
      <c r="E347" s="3"/>
      <c r="F347" s="8"/>
      <c r="G347" s="9"/>
      <c r="H347" s="3"/>
      <c r="I347" s="9"/>
      <c r="J347" s="4"/>
      <c r="K347" s="4"/>
      <c r="L347" s="94" t="e">
        <f t="shared" si="3"/>
        <v>#DIV/0!</v>
      </c>
      <c r="M347"/>
    </row>
    <row r="348" spans="2:13" x14ac:dyDescent="0.25">
      <c r="B348"/>
      <c r="C348" s="7"/>
      <c r="D348" s="8"/>
      <c r="E348" s="3"/>
      <c r="F348" s="8"/>
      <c r="G348" s="9"/>
      <c r="H348" s="3"/>
      <c r="I348" s="9"/>
      <c r="J348" s="4"/>
      <c r="K348" s="4"/>
      <c r="L348" s="94" t="e">
        <f t="shared" si="3"/>
        <v>#DIV/0!</v>
      </c>
      <c r="M348"/>
    </row>
    <row r="349" spans="2:13" x14ac:dyDescent="0.25">
      <c r="B349"/>
      <c r="C349" s="7"/>
      <c r="D349" s="8"/>
      <c r="E349" s="3"/>
      <c r="F349" s="8"/>
      <c r="G349" s="9"/>
      <c r="H349" s="3"/>
      <c r="I349" s="9"/>
      <c r="J349" s="4"/>
      <c r="K349" s="4"/>
      <c r="L349" s="94" t="e">
        <f t="shared" si="3"/>
        <v>#DIV/0!</v>
      </c>
      <c r="M349"/>
    </row>
    <row r="350" spans="2:13" x14ac:dyDescent="0.25">
      <c r="B350"/>
      <c r="C350" s="7"/>
      <c r="D350" s="8"/>
      <c r="E350" s="3"/>
      <c r="F350" s="8"/>
      <c r="G350" s="9"/>
      <c r="H350" s="3"/>
      <c r="I350" s="9"/>
      <c r="J350" s="4"/>
      <c r="K350" s="4"/>
      <c r="L350" s="94" t="e">
        <f t="shared" si="3"/>
        <v>#DIV/0!</v>
      </c>
      <c r="M350"/>
    </row>
    <row r="351" spans="2:13" x14ac:dyDescent="0.25">
      <c r="B351"/>
      <c r="C351" s="7"/>
      <c r="D351" s="8"/>
      <c r="E351" s="3"/>
      <c r="F351" s="8"/>
      <c r="G351" s="9"/>
      <c r="H351" s="3"/>
      <c r="I351" s="9"/>
      <c r="J351" s="4"/>
      <c r="K351" s="4"/>
      <c r="L351" s="94" t="e">
        <f t="shared" si="3"/>
        <v>#DIV/0!</v>
      </c>
      <c r="M351"/>
    </row>
    <row r="352" spans="2:13" x14ac:dyDescent="0.25">
      <c r="B352"/>
      <c r="C352" s="7"/>
      <c r="D352" s="8"/>
      <c r="E352" s="3"/>
      <c r="F352" s="8"/>
      <c r="G352" s="9"/>
      <c r="H352" s="3"/>
      <c r="I352" s="9"/>
      <c r="J352" s="4"/>
      <c r="K352" s="4"/>
      <c r="L352" s="94" t="e">
        <f t="shared" si="3"/>
        <v>#DIV/0!</v>
      </c>
      <c r="M352"/>
    </row>
    <row r="353" spans="2:13" x14ac:dyDescent="0.25">
      <c r="B353"/>
      <c r="C353" s="7"/>
      <c r="D353" s="8"/>
      <c r="E353" s="3"/>
      <c r="F353" s="8"/>
      <c r="G353" s="9"/>
      <c r="H353" s="3"/>
      <c r="I353" s="9"/>
      <c r="J353" s="4"/>
      <c r="K353" s="4"/>
      <c r="L353" s="94" t="e">
        <f t="shared" si="3"/>
        <v>#DIV/0!</v>
      </c>
      <c r="M353"/>
    </row>
    <row r="354" spans="2:13" x14ac:dyDescent="0.25">
      <c r="B354"/>
      <c r="C354" s="7"/>
      <c r="D354" s="8"/>
      <c r="E354" s="3"/>
      <c r="F354" s="8"/>
      <c r="G354" s="9"/>
      <c r="H354" s="3"/>
      <c r="I354" s="9"/>
      <c r="J354" s="4"/>
      <c r="K354" s="4"/>
      <c r="L354" s="94" t="e">
        <f t="shared" si="3"/>
        <v>#DIV/0!</v>
      </c>
      <c r="M354"/>
    </row>
    <row r="355" spans="2:13" x14ac:dyDescent="0.25">
      <c r="B355"/>
      <c r="C355" s="7"/>
      <c r="D355" s="8"/>
      <c r="E355" s="3"/>
      <c r="F355" s="8"/>
      <c r="G355" s="9"/>
      <c r="H355" s="3"/>
      <c r="I355" s="9"/>
      <c r="J355" s="4"/>
      <c r="K355" s="4"/>
      <c r="L355" s="94" t="e">
        <f t="shared" si="3"/>
        <v>#DIV/0!</v>
      </c>
      <c r="M355"/>
    </row>
    <row r="356" spans="2:13" x14ac:dyDescent="0.25">
      <c r="B356"/>
      <c r="C356" s="7"/>
      <c r="D356" s="8"/>
      <c r="E356" s="3"/>
      <c r="F356" s="8"/>
      <c r="G356" s="9"/>
      <c r="H356" s="3"/>
      <c r="I356" s="9"/>
      <c r="J356" s="4"/>
      <c r="K356" s="4"/>
      <c r="L356" s="94" t="e">
        <f t="shared" si="3"/>
        <v>#DIV/0!</v>
      </c>
      <c r="M356"/>
    </row>
    <row r="357" spans="2:13" x14ac:dyDescent="0.25">
      <c r="B357"/>
      <c r="C357" s="7"/>
      <c r="D357" s="8"/>
      <c r="E357" s="3"/>
      <c r="F357" s="8"/>
      <c r="G357" s="9"/>
      <c r="H357" s="3"/>
      <c r="I357" s="9"/>
      <c r="J357" s="4"/>
      <c r="K357" s="4"/>
      <c r="L357" s="94" t="e">
        <f t="shared" si="3"/>
        <v>#DIV/0!</v>
      </c>
      <c r="M357"/>
    </row>
    <row r="358" spans="2:13" x14ac:dyDescent="0.25">
      <c r="B358"/>
      <c r="C358" s="7"/>
      <c r="D358" s="8"/>
      <c r="E358" s="3"/>
      <c r="F358" s="8"/>
      <c r="G358" s="9"/>
      <c r="H358" s="3"/>
      <c r="I358" s="9"/>
      <c r="J358" s="4"/>
      <c r="K358" s="4"/>
      <c r="L358" s="94" t="e">
        <f t="shared" si="3"/>
        <v>#DIV/0!</v>
      </c>
      <c r="M358"/>
    </row>
    <row r="359" spans="2:13" x14ac:dyDescent="0.25">
      <c r="B359"/>
      <c r="C359" s="7"/>
      <c r="D359" s="8"/>
      <c r="E359" s="3"/>
      <c r="F359" s="8"/>
      <c r="G359" s="9"/>
      <c r="H359" s="3"/>
      <c r="I359" s="9"/>
      <c r="J359" s="4"/>
      <c r="K359" s="4"/>
      <c r="L359" s="94" t="e">
        <f t="shared" si="3"/>
        <v>#DIV/0!</v>
      </c>
      <c r="M359"/>
    </row>
    <row r="360" spans="2:13" x14ac:dyDescent="0.25">
      <c r="B360"/>
      <c r="C360" s="7"/>
      <c r="D360" s="8"/>
      <c r="E360" s="3"/>
      <c r="F360" s="8"/>
      <c r="G360" s="9"/>
      <c r="H360" s="3"/>
      <c r="I360" s="9"/>
      <c r="J360" s="4"/>
      <c r="K360" s="4"/>
      <c r="L360" s="94" t="e">
        <f t="shared" si="3"/>
        <v>#DIV/0!</v>
      </c>
      <c r="M360"/>
    </row>
    <row r="361" spans="2:13" x14ac:dyDescent="0.25">
      <c r="B361"/>
      <c r="C361" s="7"/>
      <c r="D361" s="8"/>
      <c r="E361" s="3"/>
      <c r="F361" s="8"/>
      <c r="G361" s="9"/>
      <c r="H361" s="3"/>
      <c r="I361" s="9"/>
      <c r="J361" s="4"/>
      <c r="K361" s="4"/>
      <c r="L361" s="94" t="e">
        <f t="shared" si="3"/>
        <v>#DIV/0!</v>
      </c>
      <c r="M361"/>
    </row>
    <row r="362" spans="2:13" x14ac:dyDescent="0.25">
      <c r="B362"/>
      <c r="C362" s="7"/>
      <c r="D362" s="8"/>
      <c r="E362" s="3"/>
      <c r="F362" s="8"/>
      <c r="G362" s="9"/>
      <c r="H362" s="3"/>
      <c r="I362" s="9"/>
      <c r="J362" s="4"/>
      <c r="K362" s="4"/>
      <c r="L362" s="94" t="e">
        <f t="shared" si="3"/>
        <v>#DIV/0!</v>
      </c>
      <c r="M362"/>
    </row>
    <row r="363" spans="2:13" x14ac:dyDescent="0.25">
      <c r="B363"/>
      <c r="C363" s="7"/>
      <c r="D363" s="8"/>
      <c r="E363" s="3"/>
      <c r="F363" s="8"/>
      <c r="G363" s="9"/>
      <c r="H363" s="3"/>
      <c r="I363" s="9"/>
      <c r="J363" s="4"/>
      <c r="K363" s="4"/>
      <c r="L363" s="94" t="e">
        <f t="shared" si="3"/>
        <v>#DIV/0!</v>
      </c>
      <c r="M363"/>
    </row>
    <row r="364" spans="2:13" x14ac:dyDescent="0.25">
      <c r="B364"/>
      <c r="C364" s="7"/>
      <c r="D364" s="8"/>
      <c r="E364" s="3"/>
      <c r="F364" s="8"/>
      <c r="G364" s="9"/>
      <c r="H364" s="3"/>
      <c r="I364" s="9"/>
      <c r="J364" s="4"/>
      <c r="K364" s="4"/>
      <c r="L364" s="94" t="e">
        <f t="shared" si="3"/>
        <v>#DIV/0!</v>
      </c>
      <c r="M364"/>
    </row>
    <row r="365" spans="2:13" x14ac:dyDescent="0.25">
      <c r="B365"/>
      <c r="C365" s="7"/>
      <c r="D365" s="8"/>
      <c r="E365" s="3"/>
      <c r="F365" s="8"/>
      <c r="G365" s="9"/>
      <c r="H365" s="3"/>
      <c r="I365" s="9"/>
      <c r="J365" s="4"/>
      <c r="K365" s="4"/>
      <c r="L365" s="94" t="e">
        <f t="shared" si="3"/>
        <v>#DIV/0!</v>
      </c>
      <c r="M365"/>
    </row>
    <row r="366" spans="2:13" x14ac:dyDescent="0.25">
      <c r="B366"/>
      <c r="C366" s="7"/>
      <c r="D366" s="8"/>
      <c r="E366" s="3"/>
      <c r="F366" s="8"/>
      <c r="G366" s="9"/>
      <c r="H366" s="3"/>
      <c r="I366" s="9"/>
      <c r="J366" s="4"/>
      <c r="K366" s="4"/>
      <c r="L366" s="94" t="e">
        <f t="shared" si="3"/>
        <v>#DIV/0!</v>
      </c>
      <c r="M366"/>
    </row>
    <row r="367" spans="2:13" x14ac:dyDescent="0.25">
      <c r="B367"/>
      <c r="C367" s="7"/>
      <c r="D367" s="8"/>
      <c r="E367" s="3"/>
      <c r="F367" s="8"/>
      <c r="G367" s="9"/>
      <c r="H367" s="3"/>
      <c r="I367" s="9"/>
      <c r="J367" s="4"/>
      <c r="K367" s="4"/>
      <c r="L367" s="94" t="e">
        <f t="shared" si="3"/>
        <v>#DIV/0!</v>
      </c>
      <c r="M367"/>
    </row>
    <row r="368" spans="2:13" x14ac:dyDescent="0.25">
      <c r="B368"/>
      <c r="C368" s="7"/>
      <c r="D368" s="8"/>
      <c r="E368" s="3"/>
      <c r="F368" s="8"/>
      <c r="G368" s="9"/>
      <c r="H368" s="3"/>
      <c r="I368" s="9"/>
      <c r="J368" s="4"/>
      <c r="K368" s="4"/>
      <c r="L368" s="94" t="e">
        <f t="shared" si="3"/>
        <v>#DIV/0!</v>
      </c>
      <c r="M368"/>
    </row>
    <row r="369" spans="2:13" x14ac:dyDescent="0.25">
      <c r="B369"/>
      <c r="C369" s="7"/>
      <c r="D369" s="8"/>
      <c r="E369" s="3"/>
      <c r="F369" s="8"/>
      <c r="G369" s="9"/>
      <c r="H369" s="3"/>
      <c r="I369" s="9"/>
      <c r="J369" s="4"/>
      <c r="K369" s="4"/>
      <c r="L369" s="94" t="e">
        <f t="shared" si="3"/>
        <v>#DIV/0!</v>
      </c>
      <c r="M369"/>
    </row>
    <row r="370" spans="2:13" x14ac:dyDescent="0.25">
      <c r="B370"/>
      <c r="C370" s="7"/>
      <c r="D370" s="8"/>
      <c r="E370" s="3"/>
      <c r="F370" s="8"/>
      <c r="G370" s="9"/>
      <c r="H370" s="3"/>
      <c r="I370" s="9"/>
      <c r="J370" s="4"/>
      <c r="K370" s="4"/>
      <c r="L370" s="94" t="e">
        <f t="shared" si="3"/>
        <v>#DIV/0!</v>
      </c>
      <c r="M370"/>
    </row>
    <row r="371" spans="2:13" x14ac:dyDescent="0.25">
      <c r="B371"/>
      <c r="C371" s="7"/>
      <c r="D371" s="8"/>
      <c r="E371" s="3"/>
      <c r="F371" s="8"/>
      <c r="G371" s="9"/>
      <c r="H371" s="3"/>
      <c r="I371" s="9"/>
      <c r="J371" s="4"/>
      <c r="K371" s="4"/>
      <c r="L371" s="94" t="e">
        <f t="shared" si="3"/>
        <v>#DIV/0!</v>
      </c>
      <c r="M371"/>
    </row>
    <row r="372" spans="2:13" x14ac:dyDescent="0.25">
      <c r="B372"/>
      <c r="C372" s="7"/>
      <c r="D372" s="8"/>
      <c r="E372" s="3"/>
      <c r="F372" s="8"/>
      <c r="G372" s="9"/>
      <c r="H372" s="3"/>
      <c r="I372" s="9"/>
      <c r="J372" s="4"/>
      <c r="K372" s="4"/>
      <c r="L372" s="94" t="e">
        <f t="shared" si="3"/>
        <v>#DIV/0!</v>
      </c>
      <c r="M372"/>
    </row>
    <row r="373" spans="2:13" x14ac:dyDescent="0.25">
      <c r="B373"/>
      <c r="C373" s="7"/>
      <c r="D373" s="8"/>
      <c r="E373" s="3"/>
      <c r="F373" s="8"/>
      <c r="G373" s="9"/>
      <c r="H373" s="3"/>
      <c r="I373" s="9"/>
      <c r="J373" s="4"/>
      <c r="K373" s="4"/>
      <c r="L373" s="94" t="e">
        <f t="shared" si="3"/>
        <v>#DIV/0!</v>
      </c>
      <c r="M373"/>
    </row>
    <row r="374" spans="2:13" x14ac:dyDescent="0.25">
      <c r="B374"/>
      <c r="C374" s="7"/>
      <c r="D374" s="8"/>
      <c r="E374" s="3"/>
      <c r="F374" s="8"/>
      <c r="G374" s="9"/>
      <c r="H374" s="3"/>
      <c r="I374" s="9"/>
      <c r="J374" s="4"/>
      <c r="K374" s="4"/>
      <c r="L374" s="94" t="e">
        <f t="shared" si="3"/>
        <v>#DIV/0!</v>
      </c>
      <c r="M374"/>
    </row>
    <row r="375" spans="2:13" x14ac:dyDescent="0.25">
      <c r="B375"/>
      <c r="C375" s="7"/>
      <c r="D375" s="8"/>
      <c r="E375" s="3"/>
      <c r="F375" s="8"/>
      <c r="G375" s="9"/>
      <c r="H375" s="3"/>
      <c r="I375" s="9"/>
      <c r="J375" s="4"/>
      <c r="K375" s="4"/>
      <c r="L375" s="94" t="e">
        <f t="shared" si="3"/>
        <v>#DIV/0!</v>
      </c>
      <c r="M375"/>
    </row>
    <row r="376" spans="2:13" x14ac:dyDescent="0.25">
      <c r="B376"/>
      <c r="C376" s="7"/>
      <c r="D376" s="8"/>
      <c r="E376" s="3"/>
      <c r="F376" s="8"/>
      <c r="G376" s="9"/>
      <c r="H376" s="3"/>
      <c r="I376" s="9"/>
      <c r="J376" s="4"/>
      <c r="K376" s="4"/>
      <c r="L376" s="94" t="e">
        <f t="shared" si="3"/>
        <v>#DIV/0!</v>
      </c>
      <c r="M376"/>
    </row>
    <row r="377" spans="2:13" x14ac:dyDescent="0.25">
      <c r="B377"/>
      <c r="C377" s="7"/>
      <c r="D377" s="8"/>
      <c r="E377" s="3"/>
      <c r="F377" s="8"/>
      <c r="G377" s="9"/>
      <c r="H377" s="3"/>
      <c r="I377" s="9"/>
      <c r="J377" s="4"/>
      <c r="K377" s="4"/>
      <c r="L377" s="94" t="e">
        <f t="shared" si="3"/>
        <v>#DIV/0!</v>
      </c>
      <c r="M377"/>
    </row>
    <row r="378" spans="2:13" x14ac:dyDescent="0.25">
      <c r="B378"/>
      <c r="C378" s="7"/>
      <c r="D378" s="8"/>
      <c r="E378" s="3"/>
      <c r="F378" s="8"/>
      <c r="G378" s="9"/>
      <c r="H378" s="3"/>
      <c r="I378" s="9"/>
      <c r="J378" s="4"/>
      <c r="K378" s="4"/>
      <c r="L378" s="94" t="e">
        <f t="shared" si="3"/>
        <v>#DIV/0!</v>
      </c>
      <c r="M378"/>
    </row>
    <row r="379" spans="2:13" x14ac:dyDescent="0.25">
      <c r="B379"/>
      <c r="C379" s="7"/>
      <c r="D379" s="8"/>
      <c r="E379" s="3"/>
      <c r="F379" s="8"/>
      <c r="G379" s="9"/>
      <c r="H379" s="3"/>
      <c r="I379" s="9"/>
      <c r="J379" s="4"/>
      <c r="K379" s="4"/>
      <c r="L379" s="94" t="e">
        <f t="shared" si="3"/>
        <v>#DIV/0!</v>
      </c>
      <c r="M379"/>
    </row>
    <row r="380" spans="2:13" x14ac:dyDescent="0.25">
      <c r="B380"/>
      <c r="C380" s="7"/>
      <c r="D380" s="8"/>
      <c r="E380" s="3"/>
      <c r="F380" s="8"/>
      <c r="G380" s="9"/>
      <c r="H380" s="3"/>
      <c r="I380" s="9"/>
      <c r="J380" s="4"/>
      <c r="K380" s="4"/>
      <c r="L380" s="94" t="e">
        <f t="shared" si="3"/>
        <v>#DIV/0!</v>
      </c>
      <c r="M380"/>
    </row>
    <row r="381" spans="2:13" x14ac:dyDescent="0.25">
      <c r="B381"/>
      <c r="C381" s="7"/>
      <c r="D381" s="8"/>
      <c r="E381" s="3"/>
      <c r="F381" s="8"/>
      <c r="G381" s="9"/>
      <c r="H381" s="3"/>
      <c r="I381" s="9"/>
      <c r="J381" s="4"/>
      <c r="K381" s="4"/>
      <c r="L381" s="94" t="e">
        <f t="shared" si="3"/>
        <v>#DIV/0!</v>
      </c>
      <c r="M381"/>
    </row>
    <row r="382" spans="2:13" x14ac:dyDescent="0.25">
      <c r="B382"/>
      <c r="C382" s="7"/>
      <c r="D382" s="8"/>
      <c r="E382" s="3"/>
      <c r="F382" s="8"/>
      <c r="G382" s="9"/>
      <c r="H382" s="3"/>
      <c r="I382" s="9"/>
      <c r="J382" s="4"/>
      <c r="K382" s="4"/>
      <c r="L382" s="94" t="e">
        <f t="shared" si="3"/>
        <v>#DIV/0!</v>
      </c>
      <c r="M382"/>
    </row>
    <row r="383" spans="2:13" x14ac:dyDescent="0.25">
      <c r="B383"/>
      <c r="C383" s="7"/>
      <c r="D383" s="8"/>
      <c r="E383" s="3"/>
      <c r="F383" s="8"/>
      <c r="G383" s="9"/>
      <c r="H383" s="3"/>
      <c r="I383" s="9"/>
      <c r="J383" s="4"/>
      <c r="K383" s="4"/>
      <c r="L383" s="94" t="e">
        <f t="shared" si="3"/>
        <v>#DIV/0!</v>
      </c>
      <c r="M383"/>
    </row>
    <row r="384" spans="2:13" x14ac:dyDescent="0.25">
      <c r="B384"/>
      <c r="C384" s="7"/>
      <c r="D384" s="8"/>
      <c r="E384" s="3"/>
      <c r="F384" s="8"/>
      <c r="G384" s="9"/>
      <c r="H384" s="3"/>
      <c r="I384" s="9"/>
      <c r="J384" s="4"/>
      <c r="K384" s="4"/>
      <c r="L384" s="94" t="e">
        <f t="shared" si="3"/>
        <v>#DIV/0!</v>
      </c>
      <c r="M384"/>
    </row>
    <row r="385" spans="2:13" x14ac:dyDescent="0.25">
      <c r="B385"/>
      <c r="C385" s="7"/>
      <c r="D385" s="8"/>
      <c r="E385" s="3"/>
      <c r="F385" s="8"/>
      <c r="G385" s="9"/>
      <c r="H385" s="3"/>
      <c r="I385" s="9"/>
      <c r="J385" s="4"/>
      <c r="K385" s="4"/>
      <c r="L385" s="94" t="e">
        <f t="shared" si="3"/>
        <v>#DIV/0!</v>
      </c>
      <c r="M385"/>
    </row>
    <row r="386" spans="2:13" x14ac:dyDescent="0.25">
      <c r="B386"/>
      <c r="C386" s="7"/>
      <c r="D386" s="8"/>
      <c r="E386" s="3"/>
      <c r="F386" s="8"/>
      <c r="G386" s="9"/>
      <c r="H386" s="3"/>
      <c r="I386" s="9"/>
      <c r="J386" s="4"/>
      <c r="K386" s="4"/>
      <c r="L386" s="94" t="e">
        <f t="shared" si="3"/>
        <v>#DIV/0!</v>
      </c>
      <c r="M386"/>
    </row>
    <row r="387" spans="2:13" x14ac:dyDescent="0.25">
      <c r="B387"/>
      <c r="C387" s="7"/>
      <c r="D387" s="8"/>
      <c r="E387" s="3"/>
      <c r="F387" s="8"/>
      <c r="G387" s="9"/>
      <c r="H387" s="3"/>
      <c r="I387" s="9"/>
      <c r="J387" s="4"/>
      <c r="K387" s="4"/>
      <c r="L387" s="94" t="e">
        <f t="shared" si="3"/>
        <v>#DIV/0!</v>
      </c>
      <c r="M387"/>
    </row>
    <row r="388" spans="2:13" x14ac:dyDescent="0.25">
      <c r="B388"/>
      <c r="C388" s="7"/>
      <c r="D388" s="8"/>
      <c r="E388" s="3"/>
      <c r="F388" s="8"/>
      <c r="G388" s="9"/>
      <c r="H388" s="3"/>
      <c r="I388" s="9"/>
      <c r="J388" s="4"/>
      <c r="K388" s="4"/>
      <c r="L388" s="94" t="e">
        <f t="shared" si="3"/>
        <v>#DIV/0!</v>
      </c>
      <c r="M388"/>
    </row>
    <row r="389" spans="2:13" x14ac:dyDescent="0.25">
      <c r="B389"/>
      <c r="C389" s="7"/>
      <c r="D389" s="8"/>
      <c r="E389" s="3"/>
      <c r="F389" s="8"/>
      <c r="G389" s="9"/>
      <c r="H389" s="3"/>
      <c r="I389" s="9"/>
      <c r="J389" s="4"/>
      <c r="K389" s="4"/>
      <c r="L389" s="94" t="e">
        <f t="shared" si="3"/>
        <v>#DIV/0!</v>
      </c>
      <c r="M389"/>
    </row>
    <row r="390" spans="2:13" x14ac:dyDescent="0.25">
      <c r="B390"/>
      <c r="C390" s="7"/>
      <c r="D390" s="8"/>
      <c r="E390" s="3"/>
      <c r="F390" s="8"/>
      <c r="G390" s="9"/>
      <c r="H390" s="3"/>
      <c r="I390" s="9"/>
      <c r="J390" s="4"/>
      <c r="K390" s="4"/>
      <c r="L390" s="94" t="e">
        <f t="shared" si="3"/>
        <v>#DIV/0!</v>
      </c>
      <c r="M390"/>
    </row>
    <row r="391" spans="2:13" x14ac:dyDescent="0.25">
      <c r="B391"/>
      <c r="C391" s="7"/>
      <c r="D391" s="8"/>
      <c r="E391" s="3"/>
      <c r="F391" s="8"/>
      <c r="G391" s="9"/>
      <c r="H391" s="3"/>
      <c r="I391" s="9"/>
      <c r="J391" s="4"/>
      <c r="K391" s="4"/>
      <c r="L391" s="94" t="e">
        <f t="shared" si="3"/>
        <v>#DIV/0!</v>
      </c>
      <c r="M391"/>
    </row>
    <row r="392" spans="2:13" x14ac:dyDescent="0.25">
      <c r="B392"/>
      <c r="C392" s="7"/>
      <c r="D392" s="8"/>
      <c r="E392" s="3"/>
      <c r="F392" s="8"/>
      <c r="G392" s="9"/>
      <c r="H392" s="3"/>
      <c r="I392" s="9"/>
      <c r="J392" s="4"/>
      <c r="K392" s="4"/>
      <c r="L392" s="94" t="e">
        <f t="shared" si="3"/>
        <v>#DIV/0!</v>
      </c>
      <c r="M392"/>
    </row>
    <row r="393" spans="2:13" x14ac:dyDescent="0.25">
      <c r="B393"/>
      <c r="C393" s="7"/>
      <c r="D393" s="8"/>
      <c r="E393" s="3"/>
      <c r="F393" s="8"/>
      <c r="G393" s="9"/>
      <c r="H393" s="3"/>
      <c r="I393" s="9"/>
      <c r="J393" s="4"/>
      <c r="K393" s="4"/>
      <c r="L393" s="94" t="e">
        <f t="shared" si="3"/>
        <v>#DIV/0!</v>
      </c>
      <c r="M393"/>
    </row>
    <row r="394" spans="2:13" x14ac:dyDescent="0.25">
      <c r="B394"/>
      <c r="C394" s="7"/>
      <c r="D394" s="8"/>
      <c r="E394" s="3"/>
      <c r="F394" s="8"/>
      <c r="G394" s="9"/>
      <c r="H394" s="3"/>
      <c r="I394" s="9"/>
      <c r="J394" s="4"/>
      <c r="K394" s="4"/>
      <c r="L394" s="94" t="e">
        <f t="shared" si="3"/>
        <v>#DIV/0!</v>
      </c>
      <c r="M394"/>
    </row>
    <row r="395" spans="2:13" x14ac:dyDescent="0.25">
      <c r="B395"/>
      <c r="C395" s="7"/>
      <c r="D395" s="8"/>
      <c r="E395" s="3"/>
      <c r="F395" s="8"/>
      <c r="G395" s="9"/>
      <c r="H395" s="3"/>
      <c r="I395" s="9"/>
      <c r="J395" s="4"/>
      <c r="K395" s="4"/>
      <c r="L395" s="94" t="e">
        <f t="shared" si="3"/>
        <v>#DIV/0!</v>
      </c>
      <c r="M395"/>
    </row>
    <row r="396" spans="2:13" x14ac:dyDescent="0.25">
      <c r="B396"/>
      <c r="C396" s="7"/>
      <c r="D396" s="8"/>
      <c r="E396" s="3"/>
      <c r="F396" s="8"/>
      <c r="G396" s="9"/>
      <c r="H396" s="3"/>
      <c r="I396" s="9"/>
      <c r="J396" s="4"/>
      <c r="K396" s="4"/>
      <c r="L396" s="94" t="e">
        <f t="shared" si="3"/>
        <v>#DIV/0!</v>
      </c>
      <c r="M396"/>
    </row>
    <row r="397" spans="2:13" x14ac:dyDescent="0.25">
      <c r="B397"/>
      <c r="C397" s="7"/>
      <c r="D397" s="8"/>
      <c r="E397" s="3"/>
      <c r="F397" s="8"/>
      <c r="G397" s="9"/>
      <c r="H397" s="3"/>
      <c r="I397" s="9"/>
      <c r="J397" s="4"/>
      <c r="K397" s="4"/>
      <c r="L397" s="94" t="e">
        <f t="shared" si="3"/>
        <v>#DIV/0!</v>
      </c>
      <c r="M397"/>
    </row>
    <row r="398" spans="2:13" x14ac:dyDescent="0.25">
      <c r="B398"/>
      <c r="C398" s="7"/>
      <c r="D398" s="8"/>
      <c r="E398" s="3"/>
      <c r="F398" s="8"/>
      <c r="G398" s="9"/>
      <c r="H398" s="3"/>
      <c r="I398" s="9"/>
      <c r="J398" s="4"/>
      <c r="K398" s="4"/>
      <c r="L398" s="94" t="e">
        <f t="shared" si="3"/>
        <v>#DIV/0!</v>
      </c>
      <c r="M398"/>
    </row>
    <row r="399" spans="2:13" x14ac:dyDescent="0.25">
      <c r="B399"/>
      <c r="C399" s="7"/>
      <c r="D399" s="8"/>
      <c r="E399" s="3"/>
      <c r="F399" s="8"/>
      <c r="G399" s="9"/>
      <c r="H399" s="3"/>
      <c r="I399" s="9"/>
      <c r="J399" s="4"/>
      <c r="K399" s="4"/>
      <c r="L399" s="94" t="e">
        <f t="shared" si="3"/>
        <v>#DIV/0!</v>
      </c>
      <c r="M399"/>
    </row>
    <row r="400" spans="2:13" x14ac:dyDescent="0.25">
      <c r="B400"/>
      <c r="C400" s="7"/>
      <c r="D400" s="8"/>
      <c r="E400" s="3"/>
      <c r="F400" s="8"/>
      <c r="G400" s="9"/>
      <c r="H400" s="3"/>
      <c r="I400" s="9"/>
      <c r="J400" s="4"/>
      <c r="K400" s="4"/>
      <c r="L400" s="94" t="e">
        <f t="shared" si="3"/>
        <v>#DIV/0!</v>
      </c>
      <c r="M400"/>
    </row>
    <row r="401" spans="2:13" x14ac:dyDescent="0.25">
      <c r="B401"/>
      <c r="C401" s="7"/>
      <c r="D401" s="8"/>
      <c r="E401" s="3"/>
      <c r="F401" s="8"/>
      <c r="G401" s="9"/>
      <c r="H401" s="3"/>
      <c r="I401" s="9"/>
      <c r="J401" s="4"/>
      <c r="K401" s="4"/>
      <c r="L401" s="94" t="e">
        <f t="shared" si="3"/>
        <v>#DIV/0!</v>
      </c>
      <c r="M401"/>
    </row>
    <row r="402" spans="2:13" x14ac:dyDescent="0.25">
      <c r="B402"/>
      <c r="C402" s="7"/>
      <c r="D402" s="8"/>
      <c r="E402" s="3"/>
      <c r="F402" s="8"/>
      <c r="G402" s="9"/>
      <c r="H402" s="3"/>
      <c r="I402" s="9"/>
      <c r="J402" s="4"/>
      <c r="K402" s="4"/>
      <c r="L402" s="94" t="e">
        <f t="shared" si="3"/>
        <v>#DIV/0!</v>
      </c>
      <c r="M402"/>
    </row>
    <row r="403" spans="2:13" x14ac:dyDescent="0.25">
      <c r="B403"/>
      <c r="C403" s="7"/>
      <c r="D403" s="8"/>
      <c r="E403" s="3"/>
      <c r="F403" s="8"/>
      <c r="G403" s="9"/>
      <c r="H403" s="3"/>
      <c r="I403" s="9"/>
      <c r="J403" s="4"/>
      <c r="K403" s="4"/>
      <c r="L403" s="94" t="e">
        <f t="shared" si="3"/>
        <v>#DIV/0!</v>
      </c>
      <c r="M403"/>
    </row>
    <row r="404" spans="2:13" x14ac:dyDescent="0.25">
      <c r="B404"/>
      <c r="C404" s="7"/>
      <c r="D404" s="8"/>
      <c r="E404" s="3"/>
      <c r="F404" s="8"/>
      <c r="G404" s="9"/>
      <c r="H404" s="3"/>
      <c r="I404" s="9"/>
      <c r="J404" s="4"/>
      <c r="K404" s="4"/>
      <c r="L404" s="94" t="e">
        <f t="shared" si="3"/>
        <v>#DIV/0!</v>
      </c>
      <c r="M404"/>
    </row>
    <row r="405" spans="2:13" x14ac:dyDescent="0.25">
      <c r="B405"/>
      <c r="C405" s="7"/>
      <c r="D405" s="8"/>
      <c r="E405" s="3"/>
      <c r="F405" s="8"/>
      <c r="G405" s="9"/>
      <c r="H405" s="3"/>
      <c r="I405" s="9"/>
      <c r="J405" s="4"/>
      <c r="K405" s="4"/>
      <c r="L405" s="94" t="e">
        <f t="shared" si="3"/>
        <v>#DIV/0!</v>
      </c>
      <c r="M405"/>
    </row>
    <row r="406" spans="2:13" x14ac:dyDescent="0.25">
      <c r="B406"/>
      <c r="C406" s="7"/>
      <c r="D406" s="8"/>
      <c r="E406" s="3"/>
      <c r="F406" s="8"/>
      <c r="G406" s="9"/>
      <c r="H406" s="3"/>
      <c r="I406" s="9"/>
      <c r="J406" s="4"/>
      <c r="K406" s="4"/>
      <c r="L406" s="94" t="e">
        <f t="shared" si="3"/>
        <v>#DIV/0!</v>
      </c>
      <c r="M406"/>
    </row>
    <row r="407" spans="2:13" x14ac:dyDescent="0.25">
      <c r="B407"/>
      <c r="C407" s="7"/>
      <c r="D407" s="8"/>
      <c r="E407" s="3"/>
      <c r="F407" s="8"/>
      <c r="G407" s="9"/>
      <c r="H407" s="3"/>
      <c r="I407" s="9"/>
      <c r="J407" s="4"/>
      <c r="K407" s="4"/>
      <c r="L407" s="94" t="e">
        <f t="shared" si="3"/>
        <v>#DIV/0!</v>
      </c>
      <c r="M407"/>
    </row>
    <row r="408" spans="2:13" x14ac:dyDescent="0.25">
      <c r="B408"/>
      <c r="C408" s="7"/>
      <c r="D408" s="8"/>
      <c r="E408" s="3"/>
      <c r="F408" s="8"/>
      <c r="G408" s="9"/>
      <c r="H408" s="3"/>
      <c r="I408" s="9"/>
      <c r="J408" s="4"/>
      <c r="K408" s="4"/>
      <c r="L408" s="94" t="e">
        <f t="shared" si="3"/>
        <v>#DIV/0!</v>
      </c>
      <c r="M408"/>
    </row>
    <row r="409" spans="2:13" x14ac:dyDescent="0.25">
      <c r="B409"/>
      <c r="C409" s="7"/>
      <c r="D409" s="8"/>
      <c r="E409" s="3"/>
      <c r="F409" s="8"/>
      <c r="G409" s="9"/>
      <c r="H409" s="3"/>
      <c r="I409" s="9"/>
      <c r="J409" s="4"/>
      <c r="K409" s="4"/>
      <c r="L409" s="94" t="e">
        <f t="shared" si="3"/>
        <v>#DIV/0!</v>
      </c>
      <c r="M409"/>
    </row>
    <row r="410" spans="2:13" x14ac:dyDescent="0.25">
      <c r="B410"/>
      <c r="C410" s="7"/>
      <c r="D410" s="8"/>
      <c r="E410" s="3"/>
      <c r="F410" s="8"/>
      <c r="G410" s="9"/>
      <c r="H410" s="3"/>
      <c r="I410" s="9"/>
      <c r="J410" s="4"/>
      <c r="K410" s="4"/>
      <c r="L410" s="94" t="e">
        <f t="shared" si="3"/>
        <v>#DIV/0!</v>
      </c>
      <c r="M410"/>
    </row>
    <row r="411" spans="2:13" x14ac:dyDescent="0.25">
      <c r="B411"/>
      <c r="C411" s="7"/>
      <c r="D411" s="8"/>
      <c r="E411" s="3"/>
      <c r="F411" s="8"/>
      <c r="G411" s="9"/>
      <c r="H411" s="3"/>
      <c r="I411" s="9"/>
      <c r="J411" s="4"/>
      <c r="K411" s="4"/>
      <c r="L411" s="94" t="e">
        <f t="shared" si="3"/>
        <v>#DIV/0!</v>
      </c>
      <c r="M411"/>
    </row>
    <row r="412" spans="2:13" x14ac:dyDescent="0.25">
      <c r="B412"/>
      <c r="C412" s="7"/>
      <c r="D412" s="8"/>
      <c r="E412" s="3"/>
      <c r="F412" s="8"/>
      <c r="G412" s="9"/>
      <c r="H412" s="3"/>
      <c r="I412" s="9"/>
      <c r="J412" s="4"/>
      <c r="K412" s="4"/>
      <c r="L412" s="94" t="e">
        <f t="shared" si="3"/>
        <v>#DIV/0!</v>
      </c>
      <c r="M412"/>
    </row>
    <row r="413" spans="2:13" x14ac:dyDescent="0.25">
      <c r="B413"/>
      <c r="C413" s="7"/>
      <c r="D413" s="8"/>
      <c r="E413" s="3"/>
      <c r="F413" s="8"/>
      <c r="G413" s="9"/>
      <c r="H413" s="3"/>
      <c r="I413" s="9"/>
      <c r="J413" s="4"/>
      <c r="K413" s="4"/>
      <c r="L413" s="94" t="e">
        <f t="shared" si="3"/>
        <v>#DIV/0!</v>
      </c>
      <c r="M413"/>
    </row>
    <row r="414" spans="2:13" x14ac:dyDescent="0.25">
      <c r="B414"/>
      <c r="C414" s="7"/>
      <c r="D414" s="8"/>
      <c r="E414" s="3"/>
      <c r="F414" s="8"/>
      <c r="G414" s="9"/>
      <c r="H414" s="3"/>
      <c r="I414" s="9"/>
      <c r="J414" s="4"/>
      <c r="K414" s="4"/>
      <c r="L414" s="94" t="e">
        <f t="shared" si="3"/>
        <v>#DIV/0!</v>
      </c>
      <c r="M414"/>
    </row>
    <row r="415" spans="2:13" x14ac:dyDescent="0.25">
      <c r="B415"/>
      <c r="C415" s="7"/>
      <c r="D415" s="8"/>
      <c r="E415" s="3"/>
      <c r="F415" s="8"/>
      <c r="G415" s="9"/>
      <c r="H415" s="3"/>
      <c r="I415" s="9"/>
      <c r="J415" s="4"/>
      <c r="K415" s="4"/>
      <c r="L415" s="94" t="e">
        <f t="shared" si="3"/>
        <v>#DIV/0!</v>
      </c>
      <c r="M415"/>
    </row>
    <row r="416" spans="2:13" x14ac:dyDescent="0.25">
      <c r="B416"/>
      <c r="C416" s="7"/>
      <c r="D416" s="8"/>
      <c r="E416" s="3"/>
      <c r="F416" s="8"/>
      <c r="G416" s="9"/>
      <c r="H416" s="3"/>
      <c r="I416" s="9"/>
      <c r="J416" s="4"/>
      <c r="K416" s="4"/>
      <c r="L416" s="94" t="e">
        <f t="shared" si="3"/>
        <v>#DIV/0!</v>
      </c>
      <c r="M416"/>
    </row>
    <row r="417" spans="2:13" x14ac:dyDescent="0.25">
      <c r="B417"/>
      <c r="C417" s="7"/>
      <c r="D417" s="8"/>
      <c r="E417" s="3"/>
      <c r="F417" s="8"/>
      <c r="G417" s="9"/>
      <c r="H417" s="3"/>
      <c r="I417" s="9"/>
      <c r="J417" s="4"/>
      <c r="K417" s="4"/>
      <c r="L417" s="94" t="e">
        <f t="shared" si="3"/>
        <v>#DIV/0!</v>
      </c>
      <c r="M417"/>
    </row>
    <row r="418" spans="2:13" x14ac:dyDescent="0.25">
      <c r="B418"/>
      <c r="C418" s="7"/>
      <c r="D418" s="8"/>
      <c r="E418" s="3"/>
      <c r="F418" s="8"/>
      <c r="G418" s="9"/>
      <c r="H418" s="3"/>
      <c r="I418" s="9"/>
      <c r="J418" s="4"/>
      <c r="K418" s="4"/>
      <c r="L418" s="94" t="e">
        <f t="shared" si="3"/>
        <v>#DIV/0!</v>
      </c>
      <c r="M418"/>
    </row>
    <row r="419" spans="2:13" x14ac:dyDescent="0.25">
      <c r="B419"/>
      <c r="C419" s="7"/>
      <c r="D419" s="8"/>
      <c r="E419" s="3"/>
      <c r="F419" s="8"/>
      <c r="G419" s="9"/>
      <c r="H419" s="3"/>
      <c r="I419" s="9"/>
      <c r="J419" s="4"/>
      <c r="K419" s="4"/>
      <c r="L419" s="94" t="e">
        <f t="shared" si="3"/>
        <v>#DIV/0!</v>
      </c>
      <c r="M419"/>
    </row>
    <row r="420" spans="2:13" x14ac:dyDescent="0.25">
      <c r="B420"/>
      <c r="C420" s="7"/>
      <c r="D420" s="8"/>
      <c r="E420" s="3"/>
      <c r="F420" s="8"/>
      <c r="G420" s="9"/>
      <c r="H420" s="3"/>
      <c r="I420" s="9"/>
      <c r="J420" s="4"/>
      <c r="K420" s="4"/>
      <c r="L420" s="94" t="e">
        <f t="shared" si="3"/>
        <v>#DIV/0!</v>
      </c>
      <c r="M420"/>
    </row>
    <row r="421" spans="2:13" x14ac:dyDescent="0.25">
      <c r="B421"/>
      <c r="C421" s="7"/>
      <c r="D421" s="8"/>
      <c r="E421" s="3"/>
      <c r="F421" s="8"/>
      <c r="G421" s="9"/>
      <c r="H421" s="3"/>
      <c r="I421" s="9"/>
      <c r="J421" s="4"/>
      <c r="K421" s="4"/>
      <c r="L421" s="94" t="e">
        <f t="shared" si="3"/>
        <v>#DIV/0!</v>
      </c>
      <c r="M421"/>
    </row>
    <row r="422" spans="2:13" x14ac:dyDescent="0.25">
      <c r="B422"/>
      <c r="C422" s="7"/>
      <c r="D422" s="8"/>
      <c r="E422" s="3"/>
      <c r="F422" s="8"/>
      <c r="G422" s="9"/>
      <c r="H422" s="3"/>
      <c r="I422" s="9"/>
      <c r="J422" s="4"/>
      <c r="K422" s="4"/>
      <c r="L422" s="94" t="e">
        <f t="shared" si="3"/>
        <v>#DIV/0!</v>
      </c>
      <c r="M422"/>
    </row>
    <row r="423" spans="2:13" x14ac:dyDescent="0.25">
      <c r="B423"/>
      <c r="C423" s="7"/>
      <c r="D423" s="8"/>
      <c r="E423" s="3"/>
      <c r="F423" s="8"/>
      <c r="G423" s="9"/>
      <c r="H423" s="3"/>
      <c r="I423" s="9"/>
      <c r="J423" s="4"/>
      <c r="K423" s="4"/>
      <c r="L423" s="94" t="e">
        <f t="shared" si="3"/>
        <v>#DIV/0!</v>
      </c>
      <c r="M423"/>
    </row>
    <row r="424" spans="2:13" x14ac:dyDescent="0.25">
      <c r="B424"/>
      <c r="C424" s="7"/>
      <c r="D424" s="8"/>
      <c r="E424" s="3"/>
      <c r="F424" s="8"/>
      <c r="G424" s="9"/>
      <c r="H424" s="3"/>
      <c r="I424" s="9"/>
      <c r="J424" s="4"/>
      <c r="K424" s="4"/>
      <c r="L424" s="94" t="e">
        <f t="shared" si="3"/>
        <v>#DIV/0!</v>
      </c>
      <c r="M424"/>
    </row>
    <row r="425" spans="2:13" x14ac:dyDescent="0.25">
      <c r="B425"/>
      <c r="C425" s="7"/>
      <c r="D425" s="8"/>
      <c r="E425" s="3"/>
      <c r="F425" s="8"/>
      <c r="G425" s="9"/>
      <c r="H425" s="3"/>
      <c r="I425" s="9"/>
      <c r="J425" s="4"/>
      <c r="K425" s="4"/>
      <c r="L425" s="94" t="e">
        <f t="shared" si="3"/>
        <v>#DIV/0!</v>
      </c>
      <c r="M425"/>
    </row>
    <row r="426" spans="2:13" x14ac:dyDescent="0.25">
      <c r="B426"/>
      <c r="C426" s="7"/>
      <c r="D426" s="8"/>
      <c r="E426" s="3"/>
      <c r="F426" s="8"/>
      <c r="G426" s="9"/>
      <c r="H426" s="3"/>
      <c r="I426" s="9"/>
      <c r="J426" s="4"/>
      <c r="K426" s="4"/>
      <c r="L426" s="94" t="e">
        <f t="shared" si="3"/>
        <v>#DIV/0!</v>
      </c>
      <c r="M426"/>
    </row>
    <row r="427" spans="2:13" x14ac:dyDescent="0.25">
      <c r="B427"/>
      <c r="C427" s="7"/>
      <c r="D427" s="8"/>
      <c r="E427" s="3"/>
      <c r="F427" s="8"/>
      <c r="G427" s="9"/>
      <c r="H427" s="3"/>
      <c r="I427" s="9"/>
      <c r="J427" s="4"/>
      <c r="K427" s="4"/>
      <c r="L427" s="94" t="e">
        <f t="shared" si="3"/>
        <v>#DIV/0!</v>
      </c>
      <c r="M427"/>
    </row>
    <row r="428" spans="2:13" x14ac:dyDescent="0.25">
      <c r="B428"/>
      <c r="C428" s="7"/>
      <c r="D428" s="8"/>
      <c r="E428" s="3"/>
      <c r="F428" s="8"/>
      <c r="G428" s="9"/>
      <c r="H428" s="3"/>
      <c r="I428" s="9"/>
      <c r="J428" s="4"/>
      <c r="K428" s="4"/>
      <c r="L428" s="94" t="e">
        <f t="shared" si="3"/>
        <v>#DIV/0!</v>
      </c>
      <c r="M428"/>
    </row>
    <row r="429" spans="2:13" x14ac:dyDescent="0.25">
      <c r="B429"/>
      <c r="C429" s="7"/>
      <c r="D429" s="8"/>
      <c r="E429" s="3"/>
      <c r="F429" s="8"/>
      <c r="G429" s="9"/>
      <c r="H429" s="3"/>
      <c r="I429" s="9"/>
      <c r="J429" s="4"/>
      <c r="K429" s="4"/>
      <c r="L429" s="94" t="e">
        <f t="shared" si="3"/>
        <v>#DIV/0!</v>
      </c>
      <c r="M429"/>
    </row>
    <row r="430" spans="2:13" x14ac:dyDescent="0.25">
      <c r="B430"/>
      <c r="C430" s="7"/>
      <c r="D430" s="8"/>
      <c r="E430" s="3"/>
      <c r="F430" s="8"/>
      <c r="G430" s="9"/>
      <c r="H430" s="3"/>
      <c r="I430" s="9"/>
      <c r="J430" s="4"/>
      <c r="K430" s="4"/>
      <c r="L430" s="94" t="e">
        <f t="shared" si="3"/>
        <v>#DIV/0!</v>
      </c>
      <c r="M430"/>
    </row>
    <row r="431" spans="2:13" x14ac:dyDescent="0.25">
      <c r="B431"/>
      <c r="C431" s="7"/>
      <c r="D431" s="8"/>
      <c r="E431" s="3"/>
      <c r="F431" s="8"/>
      <c r="G431" s="9"/>
      <c r="H431" s="3"/>
      <c r="I431" s="9"/>
      <c r="J431" s="4"/>
      <c r="K431" s="4"/>
      <c r="L431" s="94" t="e">
        <f t="shared" si="3"/>
        <v>#DIV/0!</v>
      </c>
      <c r="M431"/>
    </row>
    <row r="432" spans="2:13" x14ac:dyDescent="0.25">
      <c r="B432"/>
      <c r="C432" s="7"/>
      <c r="D432" s="8"/>
      <c r="E432" s="3"/>
      <c r="F432" s="8"/>
      <c r="G432" s="9"/>
      <c r="H432" s="3"/>
      <c r="I432" s="9"/>
      <c r="J432" s="4"/>
      <c r="K432" s="4"/>
      <c r="L432" s="94" t="e">
        <f t="shared" si="3"/>
        <v>#DIV/0!</v>
      </c>
      <c r="M432"/>
    </row>
    <row r="433" spans="2:13" x14ac:dyDescent="0.25">
      <c r="B433"/>
      <c r="C433" s="7"/>
      <c r="D433" s="8"/>
      <c r="E433" s="3"/>
      <c r="F433" s="8"/>
      <c r="G433" s="9"/>
      <c r="H433" s="3"/>
      <c r="I433" s="9"/>
      <c r="J433" s="4"/>
      <c r="K433" s="4"/>
      <c r="L433" s="94" t="e">
        <f t="shared" si="3"/>
        <v>#DIV/0!</v>
      </c>
      <c r="M433"/>
    </row>
    <row r="434" spans="2:13" x14ac:dyDescent="0.25">
      <c r="B434"/>
      <c r="C434" s="7"/>
      <c r="D434" s="8"/>
      <c r="E434" s="3"/>
      <c r="F434" s="8"/>
      <c r="G434" s="9"/>
      <c r="H434" s="3"/>
      <c r="I434" s="9"/>
      <c r="J434" s="4"/>
      <c r="K434" s="4"/>
      <c r="L434" s="94" t="e">
        <f t="shared" ref="L434:L497" si="4">K434/J434</f>
        <v>#DIV/0!</v>
      </c>
      <c r="M434"/>
    </row>
    <row r="435" spans="2:13" x14ac:dyDescent="0.25">
      <c r="B435"/>
      <c r="C435" s="7"/>
      <c r="D435" s="8"/>
      <c r="E435" s="3"/>
      <c r="F435" s="8"/>
      <c r="G435" s="9"/>
      <c r="H435" s="3"/>
      <c r="I435" s="9"/>
      <c r="J435" s="4"/>
      <c r="K435" s="4"/>
      <c r="L435" s="94" t="e">
        <f t="shared" si="4"/>
        <v>#DIV/0!</v>
      </c>
      <c r="M435"/>
    </row>
    <row r="436" spans="2:13" x14ac:dyDescent="0.25">
      <c r="B436"/>
      <c r="C436" s="7"/>
      <c r="D436" s="8"/>
      <c r="E436" s="3"/>
      <c r="F436" s="8"/>
      <c r="G436" s="9"/>
      <c r="H436" s="3"/>
      <c r="I436" s="9"/>
      <c r="J436" s="4"/>
      <c r="K436" s="4"/>
      <c r="L436" s="94" t="e">
        <f t="shared" si="4"/>
        <v>#DIV/0!</v>
      </c>
      <c r="M436"/>
    </row>
    <row r="437" spans="2:13" x14ac:dyDescent="0.25">
      <c r="B437"/>
      <c r="C437" s="7"/>
      <c r="D437" s="8"/>
      <c r="E437" s="3"/>
      <c r="F437" s="8"/>
      <c r="G437" s="9"/>
      <c r="H437" s="3"/>
      <c r="I437" s="9"/>
      <c r="J437" s="4"/>
      <c r="K437" s="4"/>
      <c r="L437" s="94" t="e">
        <f t="shared" si="4"/>
        <v>#DIV/0!</v>
      </c>
      <c r="M437"/>
    </row>
    <row r="438" spans="2:13" x14ac:dyDescent="0.25">
      <c r="B438"/>
      <c r="C438" s="7"/>
      <c r="D438" s="8"/>
      <c r="E438" s="3"/>
      <c r="F438" s="8"/>
      <c r="G438" s="9"/>
      <c r="H438" s="3"/>
      <c r="I438" s="9"/>
      <c r="J438" s="4"/>
      <c r="K438" s="4"/>
      <c r="L438" s="94" t="e">
        <f t="shared" si="4"/>
        <v>#DIV/0!</v>
      </c>
      <c r="M438"/>
    </row>
    <row r="439" spans="2:13" x14ac:dyDescent="0.25">
      <c r="B439"/>
      <c r="C439" s="7"/>
      <c r="D439" s="8"/>
      <c r="E439" s="3"/>
      <c r="F439" s="8"/>
      <c r="G439" s="9"/>
      <c r="H439" s="3"/>
      <c r="I439" s="9"/>
      <c r="J439" s="4"/>
      <c r="K439" s="4"/>
      <c r="L439" s="94" t="e">
        <f t="shared" si="4"/>
        <v>#DIV/0!</v>
      </c>
      <c r="M439"/>
    </row>
    <row r="440" spans="2:13" x14ac:dyDescent="0.25">
      <c r="B440"/>
      <c r="C440" s="7"/>
      <c r="D440" s="8"/>
      <c r="E440" s="3"/>
      <c r="F440" s="8"/>
      <c r="G440" s="9"/>
      <c r="H440" s="3"/>
      <c r="I440" s="9"/>
      <c r="J440" s="4"/>
      <c r="K440" s="4"/>
      <c r="L440" s="94" t="e">
        <f t="shared" si="4"/>
        <v>#DIV/0!</v>
      </c>
      <c r="M440"/>
    </row>
    <row r="441" spans="2:13" x14ac:dyDescent="0.25">
      <c r="B441"/>
      <c r="C441" s="7"/>
      <c r="D441" s="8"/>
      <c r="E441" s="3"/>
      <c r="F441" s="8"/>
      <c r="G441" s="9"/>
      <c r="H441" s="3"/>
      <c r="I441" s="9"/>
      <c r="J441" s="4"/>
      <c r="K441" s="4"/>
      <c r="L441" s="94" t="e">
        <f t="shared" si="4"/>
        <v>#DIV/0!</v>
      </c>
      <c r="M441"/>
    </row>
    <row r="442" spans="2:13" x14ac:dyDescent="0.25">
      <c r="B442"/>
      <c r="C442" s="7"/>
      <c r="D442" s="8"/>
      <c r="E442" s="3"/>
      <c r="F442" s="8"/>
      <c r="G442" s="9"/>
      <c r="H442" s="3"/>
      <c r="I442" s="9"/>
      <c r="J442" s="4"/>
      <c r="K442" s="4"/>
      <c r="L442" s="94" t="e">
        <f t="shared" si="4"/>
        <v>#DIV/0!</v>
      </c>
      <c r="M442"/>
    </row>
    <row r="443" spans="2:13" x14ac:dyDescent="0.25">
      <c r="B443"/>
      <c r="C443" s="7"/>
      <c r="D443" s="8"/>
      <c r="E443" s="3"/>
      <c r="F443" s="8"/>
      <c r="G443" s="9"/>
      <c r="H443" s="3"/>
      <c r="I443" s="9"/>
      <c r="J443" s="4"/>
      <c r="K443" s="4"/>
      <c r="L443" s="94" t="e">
        <f t="shared" si="4"/>
        <v>#DIV/0!</v>
      </c>
      <c r="M443"/>
    </row>
    <row r="444" spans="2:13" x14ac:dyDescent="0.25">
      <c r="B444"/>
      <c r="C444" s="7"/>
      <c r="D444" s="8"/>
      <c r="E444" s="3"/>
      <c r="F444" s="8"/>
      <c r="G444" s="9"/>
      <c r="H444" s="3"/>
      <c r="I444" s="9"/>
      <c r="J444" s="4"/>
      <c r="K444" s="4"/>
      <c r="L444" s="94" t="e">
        <f t="shared" si="4"/>
        <v>#DIV/0!</v>
      </c>
      <c r="M444"/>
    </row>
    <row r="445" spans="2:13" x14ac:dyDescent="0.25">
      <c r="B445"/>
      <c r="C445" s="7"/>
      <c r="D445" s="8"/>
      <c r="E445" s="3"/>
      <c r="F445" s="8"/>
      <c r="G445" s="9"/>
      <c r="H445" s="3"/>
      <c r="I445" s="9"/>
      <c r="J445" s="4"/>
      <c r="K445" s="4"/>
      <c r="L445" s="94" t="e">
        <f t="shared" si="4"/>
        <v>#DIV/0!</v>
      </c>
      <c r="M445"/>
    </row>
    <row r="446" spans="2:13" x14ac:dyDescent="0.25">
      <c r="B446"/>
      <c r="C446" s="7"/>
      <c r="D446" s="8"/>
      <c r="E446" s="3"/>
      <c r="F446" s="8"/>
      <c r="G446" s="9"/>
      <c r="H446" s="3"/>
      <c r="I446" s="9"/>
      <c r="J446" s="4"/>
      <c r="K446" s="4"/>
      <c r="L446" s="94" t="e">
        <f t="shared" si="4"/>
        <v>#DIV/0!</v>
      </c>
      <c r="M446"/>
    </row>
    <row r="447" spans="2:13" x14ac:dyDescent="0.25">
      <c r="B447"/>
      <c r="C447" s="7"/>
      <c r="D447" s="8"/>
      <c r="E447" s="3"/>
      <c r="F447" s="8"/>
      <c r="G447" s="9"/>
      <c r="H447" s="3"/>
      <c r="I447" s="9"/>
      <c r="J447" s="4"/>
      <c r="K447" s="4"/>
      <c r="L447" s="94" t="e">
        <f t="shared" si="4"/>
        <v>#DIV/0!</v>
      </c>
      <c r="M447"/>
    </row>
    <row r="448" spans="2:13" x14ac:dyDescent="0.25">
      <c r="B448"/>
      <c r="C448" s="7"/>
      <c r="D448" s="8"/>
      <c r="E448" s="3"/>
      <c r="F448" s="8"/>
      <c r="G448" s="9"/>
      <c r="H448" s="3"/>
      <c r="I448" s="9"/>
      <c r="J448" s="4"/>
      <c r="K448" s="4"/>
      <c r="L448" s="94" t="e">
        <f t="shared" si="4"/>
        <v>#DIV/0!</v>
      </c>
      <c r="M448"/>
    </row>
    <row r="449" spans="2:13" x14ac:dyDescent="0.25">
      <c r="B449"/>
      <c r="C449" s="7"/>
      <c r="D449" s="8"/>
      <c r="E449" s="3"/>
      <c r="F449" s="8"/>
      <c r="G449" s="9"/>
      <c r="H449" s="3"/>
      <c r="I449" s="9"/>
      <c r="J449" s="4"/>
      <c r="K449" s="4"/>
      <c r="L449" s="94" t="e">
        <f t="shared" si="4"/>
        <v>#DIV/0!</v>
      </c>
      <c r="M449"/>
    </row>
    <row r="450" spans="2:13" x14ac:dyDescent="0.25">
      <c r="B450"/>
      <c r="C450" s="7"/>
      <c r="D450" s="8"/>
      <c r="E450" s="3"/>
      <c r="F450" s="8"/>
      <c r="G450" s="9"/>
      <c r="H450" s="3"/>
      <c r="I450" s="9"/>
      <c r="J450" s="4"/>
      <c r="K450" s="4"/>
      <c r="L450" s="94" t="e">
        <f t="shared" si="4"/>
        <v>#DIV/0!</v>
      </c>
      <c r="M450"/>
    </row>
    <row r="451" spans="2:13" x14ac:dyDescent="0.25">
      <c r="B451"/>
      <c r="C451" s="7"/>
      <c r="D451" s="8"/>
      <c r="E451" s="3"/>
      <c r="F451" s="8"/>
      <c r="G451" s="9"/>
      <c r="H451" s="3"/>
      <c r="I451" s="9"/>
      <c r="J451" s="4"/>
      <c r="K451" s="4"/>
      <c r="L451" s="94" t="e">
        <f t="shared" si="4"/>
        <v>#DIV/0!</v>
      </c>
      <c r="M451"/>
    </row>
    <row r="452" spans="2:13" x14ac:dyDescent="0.25">
      <c r="B452"/>
      <c r="C452" s="7"/>
      <c r="D452" s="8"/>
      <c r="E452" s="3"/>
      <c r="F452" s="8"/>
      <c r="G452" s="9"/>
      <c r="H452" s="3"/>
      <c r="I452" s="9"/>
      <c r="J452" s="4"/>
      <c r="K452" s="4"/>
      <c r="L452" s="94" t="e">
        <f t="shared" si="4"/>
        <v>#DIV/0!</v>
      </c>
      <c r="M452"/>
    </row>
    <row r="453" spans="2:13" x14ac:dyDescent="0.25">
      <c r="B453"/>
      <c r="C453" s="7"/>
      <c r="D453" s="8"/>
      <c r="E453" s="3"/>
      <c r="F453" s="8"/>
      <c r="G453" s="9"/>
      <c r="H453" s="3"/>
      <c r="I453" s="9"/>
      <c r="J453" s="4"/>
      <c r="K453" s="4"/>
      <c r="L453" s="94" t="e">
        <f t="shared" si="4"/>
        <v>#DIV/0!</v>
      </c>
      <c r="M453"/>
    </row>
    <row r="454" spans="2:13" x14ac:dyDescent="0.25">
      <c r="B454"/>
      <c r="C454" s="7"/>
      <c r="D454" s="8"/>
      <c r="E454" s="3"/>
      <c r="F454" s="8"/>
      <c r="G454" s="9"/>
      <c r="H454" s="3"/>
      <c r="I454" s="9"/>
      <c r="J454" s="4"/>
      <c r="K454" s="4"/>
      <c r="L454" s="94" t="e">
        <f t="shared" si="4"/>
        <v>#DIV/0!</v>
      </c>
      <c r="M454"/>
    </row>
    <row r="455" spans="2:13" x14ac:dyDescent="0.25">
      <c r="B455"/>
      <c r="C455" s="7"/>
      <c r="D455" s="8"/>
      <c r="E455" s="3"/>
      <c r="F455" s="8"/>
      <c r="G455" s="9"/>
      <c r="H455" s="3"/>
      <c r="I455" s="9"/>
      <c r="J455" s="4"/>
      <c r="K455" s="4"/>
      <c r="L455" s="94" t="e">
        <f t="shared" si="4"/>
        <v>#DIV/0!</v>
      </c>
      <c r="M455"/>
    </row>
    <row r="456" spans="2:13" x14ac:dyDescent="0.25">
      <c r="B456"/>
      <c r="C456" s="7"/>
      <c r="D456" s="8"/>
      <c r="E456" s="3"/>
      <c r="F456" s="8"/>
      <c r="G456" s="9"/>
      <c r="H456" s="3"/>
      <c r="I456" s="9"/>
      <c r="J456" s="4"/>
      <c r="K456" s="4"/>
      <c r="L456" s="94" t="e">
        <f t="shared" si="4"/>
        <v>#DIV/0!</v>
      </c>
      <c r="M456"/>
    </row>
    <row r="457" spans="2:13" x14ac:dyDescent="0.25">
      <c r="B457"/>
      <c r="C457" s="7"/>
      <c r="D457" s="8"/>
      <c r="E457" s="3"/>
      <c r="F457" s="8"/>
      <c r="G457" s="9"/>
      <c r="H457" s="3"/>
      <c r="I457" s="9"/>
      <c r="J457" s="4"/>
      <c r="K457" s="4"/>
      <c r="L457" s="94" t="e">
        <f t="shared" si="4"/>
        <v>#DIV/0!</v>
      </c>
      <c r="M457"/>
    </row>
    <row r="458" spans="2:13" x14ac:dyDescent="0.25">
      <c r="B458"/>
      <c r="C458" s="7"/>
      <c r="D458" s="8"/>
      <c r="E458" s="3"/>
      <c r="F458" s="8"/>
      <c r="G458" s="9"/>
      <c r="H458" s="3"/>
      <c r="I458" s="9"/>
      <c r="J458" s="4"/>
      <c r="K458" s="4"/>
      <c r="L458" s="94" t="e">
        <f t="shared" si="4"/>
        <v>#DIV/0!</v>
      </c>
      <c r="M458"/>
    </row>
    <row r="459" spans="2:13" x14ac:dyDescent="0.25">
      <c r="B459"/>
      <c r="C459" s="7"/>
      <c r="D459" s="8"/>
      <c r="E459" s="3"/>
      <c r="F459" s="8"/>
      <c r="G459" s="9"/>
      <c r="H459" s="3"/>
      <c r="I459" s="9"/>
      <c r="J459" s="4"/>
      <c r="K459" s="4"/>
      <c r="L459" s="94" t="e">
        <f t="shared" si="4"/>
        <v>#DIV/0!</v>
      </c>
      <c r="M459"/>
    </row>
    <row r="460" spans="2:13" x14ac:dyDescent="0.25">
      <c r="B460"/>
      <c r="C460" s="7"/>
      <c r="D460" s="8"/>
      <c r="E460" s="3"/>
      <c r="F460" s="8"/>
      <c r="G460" s="9"/>
      <c r="H460" s="3"/>
      <c r="I460" s="9"/>
      <c r="J460" s="4"/>
      <c r="K460" s="4"/>
      <c r="L460" s="94" t="e">
        <f t="shared" si="4"/>
        <v>#DIV/0!</v>
      </c>
      <c r="M460"/>
    </row>
    <row r="461" spans="2:13" x14ac:dyDescent="0.25">
      <c r="B461"/>
      <c r="C461" s="7"/>
      <c r="D461" s="8"/>
      <c r="E461" s="3"/>
      <c r="F461" s="8"/>
      <c r="G461" s="9"/>
      <c r="H461" s="3"/>
      <c r="I461" s="9"/>
      <c r="J461" s="4"/>
      <c r="K461" s="4"/>
      <c r="L461" s="94" t="e">
        <f t="shared" si="4"/>
        <v>#DIV/0!</v>
      </c>
      <c r="M461"/>
    </row>
    <row r="462" spans="2:13" x14ac:dyDescent="0.25">
      <c r="B462"/>
      <c r="C462" s="7"/>
      <c r="D462" s="8"/>
      <c r="E462" s="3"/>
      <c r="F462" s="8"/>
      <c r="G462" s="9"/>
      <c r="H462" s="3"/>
      <c r="I462" s="9"/>
      <c r="J462" s="4"/>
      <c r="K462" s="4"/>
      <c r="L462" s="94" t="e">
        <f t="shared" si="4"/>
        <v>#DIV/0!</v>
      </c>
      <c r="M462"/>
    </row>
    <row r="463" spans="2:13" x14ac:dyDescent="0.25">
      <c r="B463"/>
      <c r="C463" s="7"/>
      <c r="D463" s="8"/>
      <c r="E463" s="3"/>
      <c r="F463" s="8"/>
      <c r="G463" s="9"/>
      <c r="H463" s="3"/>
      <c r="I463" s="9"/>
      <c r="J463" s="4"/>
      <c r="K463" s="4"/>
      <c r="L463" s="94" t="e">
        <f t="shared" si="4"/>
        <v>#DIV/0!</v>
      </c>
      <c r="M463"/>
    </row>
    <row r="464" spans="2:13" x14ac:dyDescent="0.25">
      <c r="B464"/>
      <c r="C464" s="7"/>
      <c r="D464" s="8"/>
      <c r="E464" s="3"/>
      <c r="F464" s="8"/>
      <c r="G464" s="9"/>
      <c r="H464" s="3"/>
      <c r="I464" s="9"/>
      <c r="J464" s="4"/>
      <c r="K464" s="4"/>
      <c r="L464" s="94" t="e">
        <f t="shared" si="4"/>
        <v>#DIV/0!</v>
      </c>
      <c r="M464"/>
    </row>
    <row r="465" spans="2:13" x14ac:dyDescent="0.25">
      <c r="B465"/>
      <c r="C465" s="7"/>
      <c r="D465" s="8"/>
      <c r="E465" s="3"/>
      <c r="F465" s="8"/>
      <c r="G465" s="9"/>
      <c r="H465" s="3"/>
      <c r="I465" s="9"/>
      <c r="J465" s="4"/>
      <c r="K465" s="4"/>
      <c r="L465" s="94" t="e">
        <f t="shared" si="4"/>
        <v>#DIV/0!</v>
      </c>
      <c r="M465"/>
    </row>
    <row r="466" spans="2:13" x14ac:dyDescent="0.25">
      <c r="B466"/>
      <c r="C466" s="7"/>
      <c r="D466" s="8"/>
      <c r="E466" s="3"/>
      <c r="F466" s="8"/>
      <c r="G466" s="9"/>
      <c r="H466" s="3"/>
      <c r="I466" s="9"/>
      <c r="J466" s="4"/>
      <c r="K466" s="4"/>
      <c r="L466" s="94" t="e">
        <f t="shared" si="4"/>
        <v>#DIV/0!</v>
      </c>
      <c r="M466"/>
    </row>
    <row r="467" spans="2:13" x14ac:dyDescent="0.25">
      <c r="B467"/>
      <c r="C467" s="7"/>
      <c r="D467" s="8"/>
      <c r="E467" s="3"/>
      <c r="F467" s="8"/>
      <c r="G467" s="9"/>
      <c r="H467" s="3"/>
      <c r="I467" s="9"/>
      <c r="J467" s="4"/>
      <c r="K467" s="4"/>
      <c r="L467" s="94" t="e">
        <f t="shared" si="4"/>
        <v>#DIV/0!</v>
      </c>
      <c r="M467"/>
    </row>
    <row r="468" spans="2:13" x14ac:dyDescent="0.25">
      <c r="B468"/>
      <c r="C468" s="7"/>
      <c r="D468" s="8"/>
      <c r="E468" s="3"/>
      <c r="F468" s="8"/>
      <c r="G468" s="9"/>
      <c r="H468" s="3"/>
      <c r="I468" s="9"/>
      <c r="J468" s="4"/>
      <c r="K468" s="4"/>
      <c r="L468" s="94" t="e">
        <f t="shared" si="4"/>
        <v>#DIV/0!</v>
      </c>
      <c r="M468"/>
    </row>
    <row r="469" spans="2:13" x14ac:dyDescent="0.25">
      <c r="B469"/>
      <c r="C469" s="7"/>
      <c r="D469" s="8"/>
      <c r="E469" s="3"/>
      <c r="F469" s="8"/>
      <c r="G469" s="9"/>
      <c r="H469" s="3"/>
      <c r="I469" s="9"/>
      <c r="J469" s="4"/>
      <c r="K469" s="4"/>
      <c r="L469" s="94" t="e">
        <f t="shared" si="4"/>
        <v>#DIV/0!</v>
      </c>
      <c r="M469"/>
    </row>
    <row r="470" spans="2:13" x14ac:dyDescent="0.25">
      <c r="B470"/>
      <c r="C470" s="7"/>
      <c r="D470" s="8"/>
      <c r="E470" s="3"/>
      <c r="F470" s="8"/>
      <c r="G470" s="9"/>
      <c r="H470" s="3"/>
      <c r="I470" s="9"/>
      <c r="J470" s="4"/>
      <c r="K470" s="4"/>
      <c r="L470" s="94" t="e">
        <f t="shared" si="4"/>
        <v>#DIV/0!</v>
      </c>
      <c r="M470"/>
    </row>
    <row r="471" spans="2:13" x14ac:dyDescent="0.25">
      <c r="B471"/>
      <c r="C471" s="7"/>
      <c r="D471" s="8"/>
      <c r="E471" s="3"/>
      <c r="F471" s="8"/>
      <c r="G471" s="9"/>
      <c r="H471" s="3"/>
      <c r="I471" s="9"/>
      <c r="J471" s="4"/>
      <c r="K471" s="4"/>
      <c r="L471" s="94" t="e">
        <f t="shared" si="4"/>
        <v>#DIV/0!</v>
      </c>
      <c r="M471"/>
    </row>
    <row r="472" spans="2:13" x14ac:dyDescent="0.25">
      <c r="B472"/>
      <c r="C472" s="7"/>
      <c r="D472" s="8"/>
      <c r="E472" s="3"/>
      <c r="F472" s="8"/>
      <c r="G472" s="9"/>
      <c r="H472" s="3"/>
      <c r="I472" s="9"/>
      <c r="J472" s="4"/>
      <c r="K472" s="4"/>
      <c r="L472" s="94" t="e">
        <f t="shared" si="4"/>
        <v>#DIV/0!</v>
      </c>
      <c r="M472"/>
    </row>
    <row r="473" spans="2:13" x14ac:dyDescent="0.25">
      <c r="B473"/>
      <c r="C473" s="7"/>
      <c r="D473" s="8"/>
      <c r="E473" s="3"/>
      <c r="F473" s="8"/>
      <c r="G473" s="9"/>
      <c r="H473" s="3"/>
      <c r="I473" s="9"/>
      <c r="J473" s="4"/>
      <c r="K473" s="4"/>
      <c r="L473" s="94" t="e">
        <f t="shared" si="4"/>
        <v>#DIV/0!</v>
      </c>
      <c r="M473"/>
    </row>
    <row r="474" spans="2:13" x14ac:dyDescent="0.25">
      <c r="B474"/>
      <c r="C474" s="7"/>
      <c r="D474" s="8"/>
      <c r="E474" s="3"/>
      <c r="F474" s="8"/>
      <c r="G474" s="9"/>
      <c r="H474" s="3"/>
      <c r="I474" s="9"/>
      <c r="J474" s="4"/>
      <c r="K474" s="4"/>
      <c r="L474" s="94" t="e">
        <f t="shared" si="4"/>
        <v>#DIV/0!</v>
      </c>
      <c r="M474"/>
    </row>
    <row r="475" spans="2:13" x14ac:dyDescent="0.25">
      <c r="B475"/>
      <c r="C475" s="7"/>
      <c r="D475" s="8"/>
      <c r="E475" s="3"/>
      <c r="F475" s="8"/>
      <c r="G475" s="9"/>
      <c r="H475" s="3"/>
      <c r="I475" s="9"/>
      <c r="J475" s="4"/>
      <c r="K475" s="4"/>
      <c r="L475" s="94" t="e">
        <f t="shared" si="4"/>
        <v>#DIV/0!</v>
      </c>
      <c r="M475"/>
    </row>
    <row r="476" spans="2:13" x14ac:dyDescent="0.25">
      <c r="B476"/>
      <c r="C476" s="7"/>
      <c r="D476" s="8"/>
      <c r="E476" s="3"/>
      <c r="F476" s="8"/>
      <c r="G476" s="9"/>
      <c r="H476" s="3"/>
      <c r="I476" s="9"/>
      <c r="J476" s="4"/>
      <c r="K476" s="4"/>
      <c r="L476" s="94" t="e">
        <f t="shared" si="4"/>
        <v>#DIV/0!</v>
      </c>
      <c r="M476"/>
    </row>
    <row r="477" spans="2:13" x14ac:dyDescent="0.25">
      <c r="B477"/>
      <c r="C477" s="7"/>
      <c r="D477" s="8"/>
      <c r="E477" s="3"/>
      <c r="F477" s="8"/>
      <c r="G477" s="9"/>
      <c r="H477" s="3"/>
      <c r="I477" s="9"/>
      <c r="J477" s="4"/>
      <c r="K477" s="4"/>
      <c r="L477" s="94" t="e">
        <f t="shared" si="4"/>
        <v>#DIV/0!</v>
      </c>
      <c r="M477"/>
    </row>
    <row r="478" spans="2:13" x14ac:dyDescent="0.25">
      <c r="B478"/>
      <c r="C478" s="7"/>
      <c r="D478" s="8"/>
      <c r="E478" s="3"/>
      <c r="F478" s="8"/>
      <c r="G478" s="9"/>
      <c r="H478" s="3"/>
      <c r="I478" s="9"/>
      <c r="J478" s="4"/>
      <c r="K478" s="4"/>
      <c r="L478" s="94" t="e">
        <f t="shared" si="4"/>
        <v>#DIV/0!</v>
      </c>
      <c r="M478"/>
    </row>
    <row r="479" spans="2:13" x14ac:dyDescent="0.25">
      <c r="B479"/>
      <c r="C479" s="7"/>
      <c r="D479" s="8"/>
      <c r="E479" s="3"/>
      <c r="F479" s="8"/>
      <c r="G479" s="9"/>
      <c r="H479" s="3"/>
      <c r="I479" s="9"/>
      <c r="J479" s="4"/>
      <c r="K479" s="4"/>
      <c r="L479" s="94" t="e">
        <f t="shared" si="4"/>
        <v>#DIV/0!</v>
      </c>
      <c r="M479"/>
    </row>
    <row r="480" spans="2:13" x14ac:dyDescent="0.25">
      <c r="B480"/>
      <c r="C480" s="7"/>
      <c r="D480" s="8"/>
      <c r="E480" s="3"/>
      <c r="F480" s="8"/>
      <c r="G480" s="9"/>
      <c r="H480" s="3"/>
      <c r="I480" s="9"/>
      <c r="J480" s="4"/>
      <c r="K480" s="4"/>
      <c r="L480" s="94" t="e">
        <f t="shared" si="4"/>
        <v>#DIV/0!</v>
      </c>
      <c r="M480"/>
    </row>
    <row r="481" spans="2:13" x14ac:dyDescent="0.25">
      <c r="B481"/>
      <c r="C481" s="7"/>
      <c r="D481" s="8"/>
      <c r="E481" s="3"/>
      <c r="F481" s="8"/>
      <c r="G481" s="9"/>
      <c r="H481" s="3"/>
      <c r="I481" s="9"/>
      <c r="J481" s="4"/>
      <c r="K481" s="4"/>
      <c r="L481" s="94" t="e">
        <f t="shared" si="4"/>
        <v>#DIV/0!</v>
      </c>
      <c r="M481"/>
    </row>
    <row r="482" spans="2:13" x14ac:dyDescent="0.25">
      <c r="B482"/>
      <c r="C482" s="7"/>
      <c r="D482" s="8"/>
      <c r="E482" s="3"/>
      <c r="F482" s="8"/>
      <c r="G482" s="9"/>
      <c r="H482" s="3"/>
      <c r="I482" s="9"/>
      <c r="J482" s="4"/>
      <c r="K482" s="4"/>
      <c r="L482" s="94" t="e">
        <f t="shared" si="4"/>
        <v>#DIV/0!</v>
      </c>
      <c r="M482"/>
    </row>
    <row r="483" spans="2:13" x14ac:dyDescent="0.25">
      <c r="B483"/>
      <c r="C483" s="7"/>
      <c r="D483" s="8"/>
      <c r="E483" s="3"/>
      <c r="F483" s="8"/>
      <c r="G483" s="9"/>
      <c r="H483" s="3"/>
      <c r="I483" s="9"/>
      <c r="J483" s="4"/>
      <c r="K483" s="4"/>
      <c r="L483" s="94" t="e">
        <f t="shared" si="4"/>
        <v>#DIV/0!</v>
      </c>
      <c r="M483"/>
    </row>
    <row r="484" spans="2:13" x14ac:dyDescent="0.25">
      <c r="B484"/>
      <c r="C484" s="7"/>
      <c r="D484" s="8"/>
      <c r="E484" s="3"/>
      <c r="F484" s="8"/>
      <c r="G484" s="9"/>
      <c r="H484" s="3"/>
      <c r="I484" s="9"/>
      <c r="J484" s="4"/>
      <c r="K484" s="4"/>
      <c r="L484" s="94" t="e">
        <f t="shared" si="4"/>
        <v>#DIV/0!</v>
      </c>
      <c r="M484"/>
    </row>
    <row r="485" spans="2:13" x14ac:dyDescent="0.25">
      <c r="B485"/>
      <c r="C485" s="7"/>
      <c r="D485" s="8"/>
      <c r="E485" s="3"/>
      <c r="F485" s="8"/>
      <c r="G485" s="9"/>
      <c r="H485" s="3"/>
      <c r="I485" s="9"/>
      <c r="J485" s="4"/>
      <c r="K485" s="4"/>
      <c r="L485" s="94" t="e">
        <f t="shared" si="4"/>
        <v>#DIV/0!</v>
      </c>
      <c r="M485"/>
    </row>
    <row r="486" spans="2:13" x14ac:dyDescent="0.25">
      <c r="B486"/>
      <c r="C486" s="7"/>
      <c r="D486" s="8"/>
      <c r="E486" s="3"/>
      <c r="F486" s="8"/>
      <c r="G486" s="9"/>
      <c r="H486" s="3"/>
      <c r="I486" s="9"/>
      <c r="J486" s="4"/>
      <c r="K486" s="4"/>
      <c r="L486" s="94" t="e">
        <f t="shared" si="4"/>
        <v>#DIV/0!</v>
      </c>
      <c r="M486"/>
    </row>
    <row r="487" spans="2:13" x14ac:dyDescent="0.25">
      <c r="B487"/>
      <c r="C487" s="7"/>
      <c r="D487" s="8"/>
      <c r="E487" s="3"/>
      <c r="F487" s="8"/>
      <c r="G487" s="9"/>
      <c r="H487" s="3"/>
      <c r="I487" s="9"/>
      <c r="J487" s="4"/>
      <c r="K487" s="4"/>
      <c r="L487" s="94" t="e">
        <f t="shared" si="4"/>
        <v>#DIV/0!</v>
      </c>
      <c r="M487"/>
    </row>
    <row r="488" spans="2:13" x14ac:dyDescent="0.25">
      <c r="B488"/>
      <c r="C488" s="7"/>
      <c r="D488" s="8"/>
      <c r="E488" s="3"/>
      <c r="F488" s="8"/>
      <c r="G488" s="9"/>
      <c r="H488" s="3"/>
      <c r="I488" s="9"/>
      <c r="J488" s="4"/>
      <c r="K488" s="4"/>
      <c r="L488" s="94" t="e">
        <f t="shared" si="4"/>
        <v>#DIV/0!</v>
      </c>
      <c r="M488"/>
    </row>
    <row r="489" spans="2:13" x14ac:dyDescent="0.25">
      <c r="B489"/>
      <c r="C489" s="7"/>
      <c r="D489" s="8"/>
      <c r="E489" s="3"/>
      <c r="F489" s="8"/>
      <c r="G489" s="9"/>
      <c r="H489" s="3"/>
      <c r="I489" s="9"/>
      <c r="J489" s="4"/>
      <c r="K489" s="4"/>
      <c r="L489" s="94" t="e">
        <f t="shared" si="4"/>
        <v>#DIV/0!</v>
      </c>
      <c r="M489"/>
    </row>
    <row r="490" spans="2:13" x14ac:dyDescent="0.25">
      <c r="B490"/>
      <c r="C490" s="7"/>
      <c r="D490" s="8"/>
      <c r="E490" s="3"/>
      <c r="F490" s="8"/>
      <c r="G490" s="9"/>
      <c r="H490" s="3"/>
      <c r="I490" s="9"/>
      <c r="J490" s="4"/>
      <c r="K490" s="4"/>
      <c r="L490" s="94" t="e">
        <f t="shared" si="4"/>
        <v>#DIV/0!</v>
      </c>
      <c r="M490"/>
    </row>
    <row r="491" spans="2:13" x14ac:dyDescent="0.25">
      <c r="B491"/>
      <c r="C491" s="7"/>
      <c r="D491" s="8"/>
      <c r="E491" s="3"/>
      <c r="F491" s="8"/>
      <c r="G491" s="9"/>
      <c r="H491" s="3"/>
      <c r="I491" s="9"/>
      <c r="J491" s="4"/>
      <c r="K491" s="4"/>
      <c r="L491" s="94" t="e">
        <f t="shared" si="4"/>
        <v>#DIV/0!</v>
      </c>
      <c r="M491"/>
    </row>
    <row r="492" spans="2:13" x14ac:dyDescent="0.25">
      <c r="B492"/>
      <c r="C492" s="7"/>
      <c r="D492" s="8"/>
      <c r="E492" s="3"/>
      <c r="F492" s="8"/>
      <c r="G492" s="9"/>
      <c r="H492" s="3"/>
      <c r="I492" s="9"/>
      <c r="J492" s="4"/>
      <c r="K492" s="4"/>
      <c r="L492" s="94" t="e">
        <f t="shared" si="4"/>
        <v>#DIV/0!</v>
      </c>
      <c r="M492"/>
    </row>
    <row r="493" spans="2:13" x14ac:dyDescent="0.25">
      <c r="B493"/>
      <c r="C493" s="7"/>
      <c r="D493" s="8"/>
      <c r="E493" s="3"/>
      <c r="F493" s="8"/>
      <c r="G493" s="9"/>
      <c r="H493" s="3"/>
      <c r="I493" s="9"/>
      <c r="J493" s="4"/>
      <c r="K493" s="4"/>
      <c r="L493" s="94" t="e">
        <f t="shared" si="4"/>
        <v>#DIV/0!</v>
      </c>
      <c r="M493"/>
    </row>
    <row r="494" spans="2:13" x14ac:dyDescent="0.25">
      <c r="B494"/>
      <c r="C494" s="7"/>
      <c r="D494" s="8"/>
      <c r="E494" s="3"/>
      <c r="F494" s="8"/>
      <c r="G494" s="9"/>
      <c r="H494" s="3"/>
      <c r="I494" s="9"/>
      <c r="J494" s="4"/>
      <c r="K494" s="4"/>
      <c r="L494" s="94" t="e">
        <f t="shared" si="4"/>
        <v>#DIV/0!</v>
      </c>
      <c r="M494"/>
    </row>
    <row r="495" spans="2:13" x14ac:dyDescent="0.25">
      <c r="B495"/>
      <c r="C495" s="7"/>
      <c r="D495" s="8"/>
      <c r="E495" s="3"/>
      <c r="F495" s="8"/>
      <c r="G495" s="9"/>
      <c r="H495" s="3"/>
      <c r="I495" s="9"/>
      <c r="J495" s="4"/>
      <c r="K495" s="4"/>
      <c r="L495" s="94" t="e">
        <f t="shared" si="4"/>
        <v>#DIV/0!</v>
      </c>
      <c r="M495"/>
    </row>
    <row r="496" spans="2:13" x14ac:dyDescent="0.25">
      <c r="B496"/>
      <c r="C496" s="7"/>
      <c r="D496" s="8"/>
      <c r="E496" s="3"/>
      <c r="F496" s="8"/>
      <c r="G496" s="9"/>
      <c r="H496" s="3"/>
      <c r="I496" s="9"/>
      <c r="J496" s="4"/>
      <c r="K496" s="4"/>
      <c r="L496" s="94" t="e">
        <f t="shared" si="4"/>
        <v>#DIV/0!</v>
      </c>
      <c r="M496"/>
    </row>
    <row r="497" spans="2:13" x14ac:dyDescent="0.25">
      <c r="B497"/>
      <c r="C497" s="7"/>
      <c r="D497" s="8"/>
      <c r="E497" s="3"/>
      <c r="F497" s="8"/>
      <c r="G497" s="9"/>
      <c r="H497" s="3"/>
      <c r="I497" s="9"/>
      <c r="J497" s="4"/>
      <c r="K497" s="4"/>
      <c r="L497" s="94" t="e">
        <f t="shared" si="4"/>
        <v>#DIV/0!</v>
      </c>
      <c r="M497"/>
    </row>
    <row r="498" spans="2:13" x14ac:dyDescent="0.25">
      <c r="B498"/>
      <c r="C498" s="7"/>
      <c r="D498" s="8"/>
      <c r="E498" s="3"/>
      <c r="F498" s="8"/>
      <c r="G498" s="9"/>
      <c r="H498" s="3"/>
      <c r="I498" s="9"/>
      <c r="J498" s="4"/>
      <c r="K498" s="4"/>
      <c r="L498" s="94" t="e">
        <f t="shared" ref="L498:L561" si="5">K498/J498</f>
        <v>#DIV/0!</v>
      </c>
      <c r="M498"/>
    </row>
    <row r="499" spans="2:13" x14ac:dyDescent="0.25">
      <c r="B499"/>
      <c r="C499" s="7"/>
      <c r="D499" s="8"/>
      <c r="E499" s="3"/>
      <c r="F499" s="8"/>
      <c r="G499" s="9"/>
      <c r="H499" s="3"/>
      <c r="I499" s="9"/>
      <c r="J499" s="4"/>
      <c r="K499" s="4"/>
      <c r="L499" s="94" t="e">
        <f t="shared" si="5"/>
        <v>#DIV/0!</v>
      </c>
      <c r="M499"/>
    </row>
    <row r="500" spans="2:13" x14ac:dyDescent="0.25">
      <c r="B500"/>
      <c r="C500" s="7"/>
      <c r="D500" s="8"/>
      <c r="E500" s="3"/>
      <c r="F500" s="8"/>
      <c r="G500" s="9"/>
      <c r="H500" s="3"/>
      <c r="I500" s="9"/>
      <c r="J500" s="4"/>
      <c r="K500" s="4"/>
      <c r="L500" s="94" t="e">
        <f t="shared" si="5"/>
        <v>#DIV/0!</v>
      </c>
      <c r="M500"/>
    </row>
    <row r="501" spans="2:13" x14ac:dyDescent="0.25">
      <c r="B501"/>
      <c r="C501" s="7"/>
      <c r="D501" s="8"/>
      <c r="E501" s="3"/>
      <c r="F501" s="8"/>
      <c r="G501" s="9"/>
      <c r="H501" s="3"/>
      <c r="I501" s="9"/>
      <c r="J501" s="4"/>
      <c r="K501" s="4"/>
      <c r="L501" s="94" t="e">
        <f t="shared" si="5"/>
        <v>#DIV/0!</v>
      </c>
      <c r="M501"/>
    </row>
    <row r="502" spans="2:13" x14ac:dyDescent="0.25">
      <c r="B502"/>
      <c r="C502" s="7"/>
      <c r="D502" s="8"/>
      <c r="E502" s="3"/>
      <c r="F502" s="8"/>
      <c r="G502" s="9"/>
      <c r="H502" s="3"/>
      <c r="I502" s="9"/>
      <c r="J502" s="4"/>
      <c r="K502" s="4"/>
      <c r="L502" s="94" t="e">
        <f t="shared" si="5"/>
        <v>#DIV/0!</v>
      </c>
      <c r="M502"/>
    </row>
    <row r="503" spans="2:13" x14ac:dyDescent="0.25">
      <c r="B503"/>
      <c r="C503" s="7"/>
      <c r="D503" s="8"/>
      <c r="E503" s="3"/>
      <c r="F503" s="8"/>
      <c r="G503" s="9"/>
      <c r="H503" s="3"/>
      <c r="I503" s="9"/>
      <c r="J503" s="4"/>
      <c r="K503" s="4"/>
      <c r="L503" s="94" t="e">
        <f t="shared" si="5"/>
        <v>#DIV/0!</v>
      </c>
      <c r="M503"/>
    </row>
    <row r="504" spans="2:13" x14ac:dyDescent="0.25">
      <c r="B504"/>
      <c r="C504" s="7"/>
      <c r="D504" s="8"/>
      <c r="E504" s="3"/>
      <c r="F504" s="8"/>
      <c r="G504" s="9"/>
      <c r="H504" s="3"/>
      <c r="I504" s="9"/>
      <c r="J504" s="4"/>
      <c r="K504" s="4"/>
      <c r="L504" s="94" t="e">
        <f t="shared" si="5"/>
        <v>#DIV/0!</v>
      </c>
      <c r="M504"/>
    </row>
    <row r="505" spans="2:13" x14ac:dyDescent="0.25">
      <c r="B505"/>
      <c r="C505" s="7"/>
      <c r="D505" s="8"/>
      <c r="E505" s="3"/>
      <c r="F505" s="8"/>
      <c r="G505" s="9"/>
      <c r="H505" s="3"/>
      <c r="I505" s="9"/>
      <c r="J505" s="4"/>
      <c r="K505" s="4"/>
      <c r="L505" s="94" t="e">
        <f t="shared" si="5"/>
        <v>#DIV/0!</v>
      </c>
      <c r="M505"/>
    </row>
    <row r="506" spans="2:13" x14ac:dyDescent="0.25">
      <c r="B506"/>
      <c r="C506" s="7"/>
      <c r="D506" s="8"/>
      <c r="E506" s="3"/>
      <c r="F506" s="8"/>
      <c r="G506" s="9"/>
      <c r="H506" s="3"/>
      <c r="I506" s="9"/>
      <c r="J506" s="4"/>
      <c r="K506" s="4"/>
      <c r="L506" s="94" t="e">
        <f t="shared" si="5"/>
        <v>#DIV/0!</v>
      </c>
      <c r="M506"/>
    </row>
    <row r="507" spans="2:13" x14ac:dyDescent="0.25">
      <c r="B507"/>
      <c r="C507" s="7"/>
      <c r="D507" s="8"/>
      <c r="E507" s="3"/>
      <c r="F507" s="8"/>
      <c r="G507" s="9"/>
      <c r="H507" s="3"/>
      <c r="I507" s="9"/>
      <c r="J507" s="4"/>
      <c r="K507" s="4"/>
      <c r="L507" s="94" t="e">
        <f t="shared" si="5"/>
        <v>#DIV/0!</v>
      </c>
      <c r="M507"/>
    </row>
    <row r="508" spans="2:13" x14ac:dyDescent="0.25">
      <c r="B508"/>
      <c r="C508" s="7"/>
      <c r="D508" s="8"/>
      <c r="E508" s="3"/>
      <c r="F508" s="8"/>
      <c r="G508" s="9"/>
      <c r="H508" s="3"/>
      <c r="I508" s="9"/>
      <c r="J508" s="4"/>
      <c r="K508" s="4"/>
      <c r="L508" s="94" t="e">
        <f t="shared" si="5"/>
        <v>#DIV/0!</v>
      </c>
      <c r="M508"/>
    </row>
    <row r="509" spans="2:13" x14ac:dyDescent="0.25">
      <c r="B509"/>
      <c r="C509" s="7"/>
      <c r="D509" s="8"/>
      <c r="E509" s="3"/>
      <c r="F509" s="8"/>
      <c r="G509" s="9"/>
      <c r="H509" s="3"/>
      <c r="I509" s="9"/>
      <c r="J509" s="4"/>
      <c r="K509" s="4"/>
      <c r="L509" s="94" t="e">
        <f t="shared" si="5"/>
        <v>#DIV/0!</v>
      </c>
      <c r="M509"/>
    </row>
    <row r="510" spans="2:13" x14ac:dyDescent="0.25">
      <c r="B510"/>
      <c r="C510" s="7"/>
      <c r="D510" s="8"/>
      <c r="E510" s="3"/>
      <c r="F510" s="8"/>
      <c r="G510" s="9"/>
      <c r="H510" s="3"/>
      <c r="I510" s="9"/>
      <c r="J510" s="4"/>
      <c r="K510" s="4"/>
      <c r="L510" s="94" t="e">
        <f t="shared" si="5"/>
        <v>#DIV/0!</v>
      </c>
      <c r="M510"/>
    </row>
    <row r="511" spans="2:13" x14ac:dyDescent="0.25">
      <c r="B511"/>
      <c r="C511" s="7"/>
      <c r="D511" s="8"/>
      <c r="E511" s="3"/>
      <c r="F511" s="8"/>
      <c r="G511" s="9"/>
      <c r="H511" s="3"/>
      <c r="I511" s="9"/>
      <c r="J511" s="4"/>
      <c r="K511" s="4"/>
      <c r="L511" s="94" t="e">
        <f t="shared" si="5"/>
        <v>#DIV/0!</v>
      </c>
      <c r="M511"/>
    </row>
    <row r="512" spans="2:13" x14ac:dyDescent="0.25">
      <c r="B512"/>
      <c r="C512" s="7"/>
      <c r="D512" s="8"/>
      <c r="E512" s="3"/>
      <c r="F512" s="8"/>
      <c r="G512" s="9"/>
      <c r="H512" s="3"/>
      <c r="I512" s="9"/>
      <c r="J512" s="4"/>
      <c r="K512" s="4"/>
      <c r="L512" s="94" t="e">
        <f t="shared" si="5"/>
        <v>#DIV/0!</v>
      </c>
      <c r="M512"/>
    </row>
    <row r="513" spans="2:13" x14ac:dyDescent="0.25">
      <c r="B513"/>
      <c r="C513" s="7"/>
      <c r="D513" s="8"/>
      <c r="E513" s="3"/>
      <c r="F513" s="8"/>
      <c r="G513" s="9"/>
      <c r="H513" s="3"/>
      <c r="I513" s="9"/>
      <c r="J513" s="4"/>
      <c r="K513" s="4"/>
      <c r="L513" s="94" t="e">
        <f t="shared" si="5"/>
        <v>#DIV/0!</v>
      </c>
      <c r="M513"/>
    </row>
    <row r="514" spans="2:13" x14ac:dyDescent="0.25">
      <c r="B514"/>
      <c r="C514" s="7"/>
      <c r="D514" s="8"/>
      <c r="E514" s="3"/>
      <c r="F514" s="8"/>
      <c r="G514" s="9"/>
      <c r="H514" s="3"/>
      <c r="I514" s="9"/>
      <c r="J514" s="4"/>
      <c r="K514" s="4"/>
      <c r="L514" s="94" t="e">
        <f t="shared" si="5"/>
        <v>#DIV/0!</v>
      </c>
      <c r="M514"/>
    </row>
    <row r="515" spans="2:13" x14ac:dyDescent="0.25">
      <c r="B515"/>
      <c r="C515" s="7"/>
      <c r="D515" s="8"/>
      <c r="E515" s="3"/>
      <c r="F515" s="8"/>
      <c r="G515" s="9"/>
      <c r="H515" s="3"/>
      <c r="I515" s="9"/>
      <c r="J515" s="4"/>
      <c r="K515" s="4"/>
      <c r="L515" s="94" t="e">
        <f t="shared" si="5"/>
        <v>#DIV/0!</v>
      </c>
      <c r="M515"/>
    </row>
    <row r="516" spans="2:13" x14ac:dyDescent="0.25">
      <c r="B516"/>
      <c r="C516" s="7"/>
      <c r="D516" s="8"/>
      <c r="E516" s="3"/>
      <c r="F516" s="8"/>
      <c r="G516" s="9"/>
      <c r="H516" s="3"/>
      <c r="I516" s="9"/>
      <c r="J516" s="4"/>
      <c r="K516" s="4"/>
      <c r="L516" s="94" t="e">
        <f t="shared" si="5"/>
        <v>#DIV/0!</v>
      </c>
      <c r="M516"/>
    </row>
    <row r="517" spans="2:13" x14ac:dyDescent="0.25">
      <c r="B517"/>
      <c r="C517" s="7"/>
      <c r="D517" s="8"/>
      <c r="E517" s="3"/>
      <c r="F517" s="8"/>
      <c r="G517" s="9"/>
      <c r="H517" s="3"/>
      <c r="I517" s="9"/>
      <c r="J517" s="4"/>
      <c r="K517" s="4"/>
      <c r="L517" s="94" t="e">
        <f t="shared" si="5"/>
        <v>#DIV/0!</v>
      </c>
      <c r="M517"/>
    </row>
    <row r="518" spans="2:13" x14ac:dyDescent="0.25">
      <c r="B518"/>
      <c r="C518" s="7"/>
      <c r="D518" s="8"/>
      <c r="E518" s="3"/>
      <c r="F518" s="8"/>
      <c r="G518" s="9"/>
      <c r="H518" s="3"/>
      <c r="I518" s="9"/>
      <c r="J518" s="4"/>
      <c r="K518" s="4"/>
      <c r="L518" s="94" t="e">
        <f t="shared" si="5"/>
        <v>#DIV/0!</v>
      </c>
      <c r="M518"/>
    </row>
    <row r="519" spans="2:13" x14ac:dyDescent="0.25">
      <c r="B519"/>
      <c r="C519" s="7"/>
      <c r="D519" s="8"/>
      <c r="E519" s="3"/>
      <c r="F519" s="8"/>
      <c r="G519" s="9"/>
      <c r="H519" s="3"/>
      <c r="I519" s="9"/>
      <c r="J519" s="4"/>
      <c r="K519" s="4"/>
      <c r="L519" s="94" t="e">
        <f t="shared" si="5"/>
        <v>#DIV/0!</v>
      </c>
      <c r="M519"/>
    </row>
    <row r="520" spans="2:13" x14ac:dyDescent="0.25">
      <c r="B520"/>
      <c r="C520" s="7"/>
      <c r="D520" s="8"/>
      <c r="E520" s="3"/>
      <c r="F520" s="8"/>
      <c r="G520" s="9"/>
      <c r="H520" s="3"/>
      <c r="I520" s="9"/>
      <c r="J520" s="4"/>
      <c r="K520" s="4"/>
      <c r="L520" s="94" t="e">
        <f t="shared" si="5"/>
        <v>#DIV/0!</v>
      </c>
      <c r="M520"/>
    </row>
    <row r="521" spans="2:13" x14ac:dyDescent="0.25">
      <c r="B521"/>
      <c r="C521" s="7"/>
      <c r="D521" s="8"/>
      <c r="E521" s="3"/>
      <c r="F521" s="8"/>
      <c r="G521" s="9"/>
      <c r="H521" s="3"/>
      <c r="I521" s="9"/>
      <c r="J521" s="4"/>
      <c r="K521" s="4"/>
      <c r="L521" s="94" t="e">
        <f t="shared" si="5"/>
        <v>#DIV/0!</v>
      </c>
      <c r="M521"/>
    </row>
    <row r="522" spans="2:13" x14ac:dyDescent="0.25">
      <c r="B522"/>
      <c r="C522" s="7"/>
      <c r="D522" s="8"/>
      <c r="E522" s="3"/>
      <c r="F522" s="8"/>
      <c r="G522" s="9"/>
      <c r="H522" s="3"/>
      <c r="I522" s="9"/>
      <c r="J522" s="4"/>
      <c r="K522" s="4"/>
      <c r="L522" s="94" t="e">
        <f t="shared" si="5"/>
        <v>#DIV/0!</v>
      </c>
      <c r="M522"/>
    </row>
    <row r="523" spans="2:13" x14ac:dyDescent="0.25">
      <c r="B523"/>
      <c r="C523" s="7"/>
      <c r="D523" s="8"/>
      <c r="E523" s="3"/>
      <c r="F523" s="8"/>
      <c r="G523" s="9"/>
      <c r="H523" s="3"/>
      <c r="I523" s="9"/>
      <c r="J523" s="4"/>
      <c r="K523" s="4"/>
      <c r="L523" s="94" t="e">
        <f t="shared" si="5"/>
        <v>#DIV/0!</v>
      </c>
      <c r="M523"/>
    </row>
    <row r="524" spans="2:13" x14ac:dyDescent="0.25">
      <c r="B524"/>
      <c r="C524" s="7"/>
      <c r="D524" s="8"/>
      <c r="E524" s="3"/>
      <c r="F524" s="8"/>
      <c r="G524" s="9"/>
      <c r="H524" s="3"/>
      <c r="I524" s="9"/>
      <c r="J524" s="4"/>
      <c r="K524" s="4"/>
      <c r="L524" s="94" t="e">
        <f t="shared" si="5"/>
        <v>#DIV/0!</v>
      </c>
      <c r="M524"/>
    </row>
    <row r="525" spans="2:13" x14ac:dyDescent="0.25">
      <c r="B525"/>
      <c r="C525" s="7"/>
      <c r="D525" s="8"/>
      <c r="E525" s="3"/>
      <c r="F525" s="8"/>
      <c r="G525" s="9"/>
      <c r="H525" s="3"/>
      <c r="I525" s="9"/>
      <c r="J525" s="4"/>
      <c r="K525" s="4"/>
      <c r="L525" s="94" t="e">
        <f t="shared" si="5"/>
        <v>#DIV/0!</v>
      </c>
      <c r="M525"/>
    </row>
    <row r="526" spans="2:13" x14ac:dyDescent="0.25">
      <c r="B526"/>
      <c r="C526" s="7"/>
      <c r="D526" s="8"/>
      <c r="E526" s="3"/>
      <c r="F526" s="8"/>
      <c r="G526" s="9"/>
      <c r="H526" s="3"/>
      <c r="I526" s="9"/>
      <c r="J526" s="4"/>
      <c r="K526" s="4"/>
      <c r="L526" s="94" t="e">
        <f t="shared" si="5"/>
        <v>#DIV/0!</v>
      </c>
      <c r="M526"/>
    </row>
    <row r="527" spans="2:13" x14ac:dyDescent="0.25">
      <c r="B527"/>
      <c r="C527" s="7"/>
      <c r="D527" s="8"/>
      <c r="E527" s="3"/>
      <c r="F527" s="8"/>
      <c r="G527" s="9"/>
      <c r="H527" s="3"/>
      <c r="I527" s="9"/>
      <c r="J527" s="4"/>
      <c r="K527" s="4"/>
      <c r="L527" s="94" t="e">
        <f t="shared" si="5"/>
        <v>#DIV/0!</v>
      </c>
      <c r="M527"/>
    </row>
    <row r="528" spans="2:13" x14ac:dyDescent="0.25">
      <c r="B528"/>
      <c r="C528" s="7"/>
      <c r="D528" s="8"/>
      <c r="E528" s="3"/>
      <c r="F528" s="8"/>
      <c r="G528" s="9"/>
      <c r="H528" s="3"/>
      <c r="I528" s="9"/>
      <c r="J528" s="4"/>
      <c r="K528" s="4"/>
      <c r="L528" s="94" t="e">
        <f t="shared" si="5"/>
        <v>#DIV/0!</v>
      </c>
      <c r="M528"/>
    </row>
    <row r="529" spans="2:13" x14ac:dyDescent="0.25">
      <c r="B529"/>
      <c r="C529" s="7"/>
      <c r="D529" s="8"/>
      <c r="E529" s="3"/>
      <c r="F529" s="8"/>
      <c r="G529" s="9"/>
      <c r="H529" s="3"/>
      <c r="I529" s="9"/>
      <c r="J529" s="4"/>
      <c r="K529" s="4"/>
      <c r="L529" s="94" t="e">
        <f t="shared" si="5"/>
        <v>#DIV/0!</v>
      </c>
      <c r="M529"/>
    </row>
    <row r="530" spans="2:13" x14ac:dyDescent="0.25">
      <c r="B530"/>
      <c r="C530" s="7"/>
      <c r="D530" s="8"/>
      <c r="E530" s="3"/>
      <c r="F530" s="8"/>
      <c r="G530" s="9"/>
      <c r="H530" s="3"/>
      <c r="I530" s="9"/>
      <c r="J530" s="4"/>
      <c r="K530" s="4"/>
      <c r="L530" s="94" t="e">
        <f t="shared" si="5"/>
        <v>#DIV/0!</v>
      </c>
      <c r="M530"/>
    </row>
    <row r="531" spans="2:13" x14ac:dyDescent="0.25">
      <c r="B531"/>
      <c r="C531" s="7"/>
      <c r="D531" s="8"/>
      <c r="E531" s="3"/>
      <c r="F531" s="8"/>
      <c r="G531" s="9"/>
      <c r="H531" s="3"/>
      <c r="I531" s="9"/>
      <c r="J531" s="4"/>
      <c r="K531" s="4"/>
      <c r="L531" s="94" t="e">
        <f t="shared" si="5"/>
        <v>#DIV/0!</v>
      </c>
      <c r="M531"/>
    </row>
    <row r="532" spans="2:13" x14ac:dyDescent="0.25">
      <c r="B532"/>
      <c r="C532" s="7"/>
      <c r="D532" s="8"/>
      <c r="E532" s="3"/>
      <c r="F532" s="8"/>
      <c r="G532" s="9"/>
      <c r="H532" s="3"/>
      <c r="I532" s="9"/>
      <c r="J532" s="4"/>
      <c r="K532" s="4"/>
      <c r="L532" s="94" t="e">
        <f t="shared" si="5"/>
        <v>#DIV/0!</v>
      </c>
      <c r="M532"/>
    </row>
    <row r="533" spans="2:13" x14ac:dyDescent="0.25">
      <c r="B533"/>
      <c r="C533" s="7"/>
      <c r="D533" s="8"/>
      <c r="E533" s="3"/>
      <c r="F533" s="8"/>
      <c r="G533" s="9"/>
      <c r="H533" s="3"/>
      <c r="I533" s="9"/>
      <c r="J533" s="4"/>
      <c r="K533" s="4"/>
      <c r="L533" s="94" t="e">
        <f t="shared" si="5"/>
        <v>#DIV/0!</v>
      </c>
      <c r="M533"/>
    </row>
    <row r="534" spans="2:13" x14ac:dyDescent="0.25">
      <c r="B534"/>
      <c r="C534" s="7"/>
      <c r="D534" s="8"/>
      <c r="E534" s="3"/>
      <c r="F534" s="8"/>
      <c r="G534" s="9"/>
      <c r="H534" s="3"/>
      <c r="I534" s="9"/>
      <c r="J534" s="4"/>
      <c r="K534" s="4"/>
      <c r="L534" s="94" t="e">
        <f t="shared" si="5"/>
        <v>#DIV/0!</v>
      </c>
      <c r="M534"/>
    </row>
    <row r="535" spans="2:13" x14ac:dyDescent="0.25">
      <c r="B535"/>
      <c r="C535" s="7"/>
      <c r="D535" s="8"/>
      <c r="E535" s="3"/>
      <c r="F535" s="8"/>
      <c r="G535" s="9"/>
      <c r="H535" s="3"/>
      <c r="I535" s="9"/>
      <c r="J535" s="4"/>
      <c r="K535" s="4"/>
      <c r="L535" s="94" t="e">
        <f t="shared" si="5"/>
        <v>#DIV/0!</v>
      </c>
      <c r="M535"/>
    </row>
    <row r="536" spans="2:13" x14ac:dyDescent="0.25">
      <c r="B536"/>
      <c r="C536" s="7"/>
      <c r="D536" s="8"/>
      <c r="E536" s="3"/>
      <c r="F536" s="8"/>
      <c r="G536" s="9"/>
      <c r="H536" s="3"/>
      <c r="I536" s="9"/>
      <c r="J536" s="4"/>
      <c r="K536" s="4"/>
      <c r="L536" s="94" t="e">
        <f t="shared" si="5"/>
        <v>#DIV/0!</v>
      </c>
      <c r="M536"/>
    </row>
    <row r="537" spans="2:13" x14ac:dyDescent="0.25">
      <c r="B537"/>
      <c r="C537" s="7"/>
      <c r="D537" s="8"/>
      <c r="E537" s="3"/>
      <c r="F537" s="8"/>
      <c r="G537" s="9"/>
      <c r="H537" s="3"/>
      <c r="I537" s="9"/>
      <c r="J537" s="4"/>
      <c r="K537" s="4"/>
      <c r="L537" s="94" t="e">
        <f t="shared" si="5"/>
        <v>#DIV/0!</v>
      </c>
      <c r="M537"/>
    </row>
    <row r="538" spans="2:13" x14ac:dyDescent="0.25">
      <c r="B538"/>
      <c r="C538" s="7"/>
      <c r="D538" s="8"/>
      <c r="E538" s="3"/>
      <c r="F538" s="8"/>
      <c r="G538" s="9"/>
      <c r="H538" s="3"/>
      <c r="I538" s="9"/>
      <c r="J538" s="4"/>
      <c r="K538" s="4"/>
      <c r="L538" s="94" t="e">
        <f t="shared" si="5"/>
        <v>#DIV/0!</v>
      </c>
      <c r="M538"/>
    </row>
    <row r="539" spans="2:13" x14ac:dyDescent="0.25">
      <c r="B539"/>
      <c r="C539" s="7"/>
      <c r="D539" s="8"/>
      <c r="E539" s="3"/>
      <c r="F539" s="8"/>
      <c r="G539" s="9"/>
      <c r="H539" s="3"/>
      <c r="I539" s="9"/>
      <c r="J539" s="4"/>
      <c r="K539" s="4"/>
      <c r="L539" s="94" t="e">
        <f t="shared" si="5"/>
        <v>#DIV/0!</v>
      </c>
      <c r="M539"/>
    </row>
    <row r="540" spans="2:13" x14ac:dyDescent="0.25">
      <c r="B540"/>
      <c r="C540" s="7"/>
      <c r="D540" s="8"/>
      <c r="E540" s="3"/>
      <c r="F540" s="8"/>
      <c r="G540" s="9"/>
      <c r="H540" s="3"/>
      <c r="I540" s="9"/>
      <c r="J540" s="4"/>
      <c r="K540" s="4"/>
      <c r="L540" s="94" t="e">
        <f t="shared" si="5"/>
        <v>#DIV/0!</v>
      </c>
      <c r="M540"/>
    </row>
    <row r="541" spans="2:13" x14ac:dyDescent="0.25">
      <c r="B541"/>
      <c r="C541" s="7"/>
      <c r="D541" s="8"/>
      <c r="E541" s="3"/>
      <c r="F541" s="8"/>
      <c r="G541" s="9"/>
      <c r="H541" s="3"/>
      <c r="I541" s="9"/>
      <c r="J541" s="4"/>
      <c r="K541" s="4"/>
      <c r="L541" s="94" t="e">
        <f t="shared" si="5"/>
        <v>#DIV/0!</v>
      </c>
      <c r="M541"/>
    </row>
    <row r="542" spans="2:13" x14ac:dyDescent="0.25">
      <c r="B542"/>
      <c r="C542" s="7"/>
      <c r="D542" s="8"/>
      <c r="E542" s="3"/>
      <c r="F542" s="8"/>
      <c r="G542" s="9"/>
      <c r="H542" s="3"/>
      <c r="I542" s="9"/>
      <c r="J542" s="4"/>
      <c r="K542" s="4"/>
      <c r="L542" s="94" t="e">
        <f t="shared" si="5"/>
        <v>#DIV/0!</v>
      </c>
      <c r="M542"/>
    </row>
    <row r="543" spans="2:13" x14ac:dyDescent="0.25">
      <c r="B543"/>
      <c r="C543" s="7"/>
      <c r="D543" s="8"/>
      <c r="E543" s="3"/>
      <c r="F543" s="8"/>
      <c r="G543" s="9"/>
      <c r="H543" s="3"/>
      <c r="I543" s="9"/>
      <c r="J543" s="4"/>
      <c r="K543" s="4"/>
      <c r="L543" s="94" t="e">
        <f t="shared" si="5"/>
        <v>#DIV/0!</v>
      </c>
      <c r="M543"/>
    </row>
    <row r="544" spans="2:13" x14ac:dyDescent="0.25">
      <c r="B544"/>
      <c r="C544" s="7"/>
      <c r="D544" s="8"/>
      <c r="E544" s="3"/>
      <c r="F544" s="8"/>
      <c r="G544" s="9"/>
      <c r="H544" s="3"/>
      <c r="I544" s="9"/>
      <c r="J544" s="4"/>
      <c r="K544" s="4"/>
      <c r="L544" s="94" t="e">
        <f t="shared" si="5"/>
        <v>#DIV/0!</v>
      </c>
      <c r="M544"/>
    </row>
    <row r="545" spans="2:13" x14ac:dyDescent="0.25">
      <c r="B545"/>
      <c r="C545" s="7"/>
      <c r="D545" s="8"/>
      <c r="E545" s="3"/>
      <c r="F545" s="8"/>
      <c r="G545" s="9"/>
      <c r="H545" s="3"/>
      <c r="I545" s="9"/>
      <c r="J545" s="4"/>
      <c r="K545" s="4"/>
      <c r="L545" s="94" t="e">
        <f t="shared" si="5"/>
        <v>#DIV/0!</v>
      </c>
      <c r="M545"/>
    </row>
    <row r="546" spans="2:13" x14ac:dyDescent="0.25">
      <c r="B546"/>
      <c r="C546" s="7"/>
      <c r="D546" s="8"/>
      <c r="E546" s="3"/>
      <c r="F546" s="8"/>
      <c r="G546" s="9"/>
      <c r="H546" s="3"/>
      <c r="I546" s="9"/>
      <c r="J546" s="4"/>
      <c r="K546" s="4"/>
      <c r="L546" s="94" t="e">
        <f t="shared" si="5"/>
        <v>#DIV/0!</v>
      </c>
      <c r="M546"/>
    </row>
    <row r="547" spans="2:13" x14ac:dyDescent="0.25">
      <c r="B547"/>
      <c r="C547" s="7"/>
      <c r="D547" s="8"/>
      <c r="E547" s="3"/>
      <c r="F547" s="8"/>
      <c r="G547" s="9"/>
      <c r="H547" s="3"/>
      <c r="I547" s="9"/>
      <c r="J547" s="4"/>
      <c r="K547" s="4"/>
      <c r="L547" s="94" t="e">
        <f t="shared" si="5"/>
        <v>#DIV/0!</v>
      </c>
      <c r="M547"/>
    </row>
    <row r="548" spans="2:13" x14ac:dyDescent="0.25">
      <c r="B548"/>
      <c r="C548" s="7"/>
      <c r="D548" s="8"/>
      <c r="E548" s="3"/>
      <c r="F548" s="8"/>
      <c r="G548" s="9"/>
      <c r="H548" s="3"/>
      <c r="I548" s="9"/>
      <c r="J548" s="4"/>
      <c r="K548" s="4"/>
      <c r="L548" s="94" t="e">
        <f t="shared" si="5"/>
        <v>#DIV/0!</v>
      </c>
      <c r="M548"/>
    </row>
    <row r="549" spans="2:13" x14ac:dyDescent="0.25">
      <c r="B549"/>
      <c r="C549" s="7"/>
      <c r="D549" s="8"/>
      <c r="E549" s="3"/>
      <c r="F549" s="8"/>
      <c r="G549" s="9"/>
      <c r="H549" s="3"/>
      <c r="I549" s="9"/>
      <c r="J549" s="4"/>
      <c r="K549" s="4"/>
      <c r="L549" s="94" t="e">
        <f t="shared" si="5"/>
        <v>#DIV/0!</v>
      </c>
      <c r="M549"/>
    </row>
    <row r="550" spans="2:13" x14ac:dyDescent="0.25">
      <c r="B550"/>
      <c r="C550" s="7"/>
      <c r="D550" s="8"/>
      <c r="E550" s="3"/>
      <c r="F550" s="8"/>
      <c r="G550" s="9"/>
      <c r="H550" s="3"/>
      <c r="I550" s="9"/>
      <c r="J550" s="4"/>
      <c r="K550" s="4"/>
      <c r="L550" s="94" t="e">
        <f t="shared" si="5"/>
        <v>#DIV/0!</v>
      </c>
      <c r="M550"/>
    </row>
    <row r="551" spans="2:13" x14ac:dyDescent="0.25">
      <c r="B551"/>
      <c r="C551" s="7"/>
      <c r="D551" s="8"/>
      <c r="E551" s="3"/>
      <c r="F551" s="8"/>
      <c r="G551" s="9"/>
      <c r="H551" s="3"/>
      <c r="I551" s="9"/>
      <c r="J551" s="4"/>
      <c r="K551" s="4"/>
      <c r="L551" s="94" t="e">
        <f t="shared" si="5"/>
        <v>#DIV/0!</v>
      </c>
      <c r="M551"/>
    </row>
    <row r="552" spans="2:13" x14ac:dyDescent="0.25">
      <c r="B552"/>
      <c r="C552" s="7"/>
      <c r="D552" s="8"/>
      <c r="E552" s="3"/>
      <c r="F552" s="8"/>
      <c r="G552" s="9"/>
      <c r="H552" s="3"/>
      <c r="I552" s="9"/>
      <c r="J552" s="4"/>
      <c r="K552" s="4"/>
      <c r="L552" s="94" t="e">
        <f t="shared" si="5"/>
        <v>#DIV/0!</v>
      </c>
      <c r="M552"/>
    </row>
    <row r="553" spans="2:13" x14ac:dyDescent="0.25">
      <c r="B553"/>
      <c r="C553" s="7"/>
      <c r="D553" s="8"/>
      <c r="E553" s="3"/>
      <c r="F553" s="8"/>
      <c r="G553" s="9"/>
      <c r="H553" s="3"/>
      <c r="I553" s="9"/>
      <c r="J553" s="4"/>
      <c r="K553" s="4"/>
      <c r="L553" s="94" t="e">
        <f t="shared" si="5"/>
        <v>#DIV/0!</v>
      </c>
      <c r="M553"/>
    </row>
    <row r="554" spans="2:13" x14ac:dyDescent="0.25">
      <c r="B554"/>
      <c r="C554" s="7"/>
      <c r="D554" s="8"/>
      <c r="E554" s="3"/>
      <c r="F554" s="8"/>
      <c r="G554" s="9"/>
      <c r="H554" s="3"/>
      <c r="I554" s="9"/>
      <c r="J554" s="4"/>
      <c r="K554" s="4"/>
      <c r="L554" s="94" t="e">
        <f t="shared" si="5"/>
        <v>#DIV/0!</v>
      </c>
      <c r="M554"/>
    </row>
    <row r="555" spans="2:13" x14ac:dyDescent="0.25">
      <c r="B555"/>
      <c r="C555" s="7"/>
      <c r="D555" s="8"/>
      <c r="E555" s="3"/>
      <c r="F555" s="8"/>
      <c r="G555" s="9"/>
      <c r="H555" s="3"/>
      <c r="I555" s="9"/>
      <c r="J555" s="4"/>
      <c r="K555" s="4"/>
      <c r="L555" s="94" t="e">
        <f t="shared" si="5"/>
        <v>#DIV/0!</v>
      </c>
      <c r="M555"/>
    </row>
    <row r="556" spans="2:13" x14ac:dyDescent="0.25">
      <c r="B556"/>
      <c r="C556" s="7"/>
      <c r="D556" s="8"/>
      <c r="E556" s="3"/>
      <c r="F556" s="8"/>
      <c r="G556" s="9"/>
      <c r="H556" s="3"/>
      <c r="I556" s="9"/>
      <c r="J556" s="4"/>
      <c r="K556" s="4"/>
      <c r="L556" s="94" t="e">
        <f t="shared" si="5"/>
        <v>#DIV/0!</v>
      </c>
      <c r="M556"/>
    </row>
    <row r="557" spans="2:13" x14ac:dyDescent="0.25">
      <c r="B557"/>
      <c r="C557" s="7"/>
      <c r="D557" s="8"/>
      <c r="E557" s="3"/>
      <c r="F557" s="8"/>
      <c r="G557" s="9"/>
      <c r="H557" s="3"/>
      <c r="I557" s="9"/>
      <c r="J557" s="4"/>
      <c r="K557" s="4"/>
      <c r="L557" s="94" t="e">
        <f t="shared" si="5"/>
        <v>#DIV/0!</v>
      </c>
      <c r="M557"/>
    </row>
    <row r="558" spans="2:13" x14ac:dyDescent="0.25">
      <c r="B558"/>
      <c r="C558" s="7"/>
      <c r="D558" s="8"/>
      <c r="E558" s="3"/>
      <c r="F558" s="8"/>
      <c r="G558" s="9"/>
      <c r="H558" s="3"/>
      <c r="I558" s="9"/>
      <c r="J558" s="4"/>
      <c r="K558" s="4"/>
      <c r="L558" s="94" t="e">
        <f t="shared" si="5"/>
        <v>#DIV/0!</v>
      </c>
      <c r="M558"/>
    </row>
    <row r="559" spans="2:13" x14ac:dyDescent="0.25">
      <c r="B559"/>
      <c r="C559" s="7"/>
      <c r="D559" s="8"/>
      <c r="E559" s="3"/>
      <c r="F559" s="8"/>
      <c r="G559" s="9"/>
      <c r="H559" s="3"/>
      <c r="I559" s="9"/>
      <c r="J559" s="4"/>
      <c r="K559" s="4"/>
      <c r="L559" s="94" t="e">
        <f t="shared" si="5"/>
        <v>#DIV/0!</v>
      </c>
      <c r="M559"/>
    </row>
    <row r="560" spans="2:13" x14ac:dyDescent="0.25">
      <c r="B560"/>
      <c r="C560" s="7"/>
      <c r="D560" s="8"/>
      <c r="E560" s="3"/>
      <c r="F560" s="8"/>
      <c r="G560" s="9"/>
      <c r="H560" s="3"/>
      <c r="I560" s="9"/>
      <c r="J560" s="4"/>
      <c r="K560" s="4"/>
      <c r="L560" s="94" t="e">
        <f t="shared" si="5"/>
        <v>#DIV/0!</v>
      </c>
      <c r="M560"/>
    </row>
    <row r="561" spans="2:13" x14ac:dyDescent="0.25">
      <c r="B561"/>
      <c r="C561" s="7"/>
      <c r="D561" s="8"/>
      <c r="E561" s="3"/>
      <c r="F561" s="8"/>
      <c r="G561" s="9"/>
      <c r="H561" s="3"/>
      <c r="I561" s="9"/>
      <c r="J561" s="4"/>
      <c r="K561" s="4"/>
      <c r="L561" s="94" t="e">
        <f t="shared" si="5"/>
        <v>#DIV/0!</v>
      </c>
      <c r="M561"/>
    </row>
    <row r="562" spans="2:13" x14ac:dyDescent="0.25">
      <c r="B562"/>
      <c r="C562" s="7"/>
      <c r="D562" s="8"/>
      <c r="E562" s="3"/>
      <c r="F562" s="8"/>
      <c r="G562" s="9"/>
      <c r="H562" s="3"/>
      <c r="I562" s="9"/>
      <c r="J562" s="4"/>
      <c r="K562" s="4"/>
      <c r="L562" s="94" t="e">
        <f t="shared" ref="L562:L625" si="6">K562/J562</f>
        <v>#DIV/0!</v>
      </c>
      <c r="M562"/>
    </row>
    <row r="563" spans="2:13" x14ac:dyDescent="0.25">
      <c r="B563"/>
      <c r="C563" s="7"/>
      <c r="D563" s="8"/>
      <c r="E563" s="3"/>
      <c r="F563" s="8"/>
      <c r="G563" s="9"/>
      <c r="H563" s="3"/>
      <c r="I563" s="9"/>
      <c r="J563" s="4"/>
      <c r="K563" s="4"/>
      <c r="L563" s="94" t="e">
        <f t="shared" si="6"/>
        <v>#DIV/0!</v>
      </c>
      <c r="M563"/>
    </row>
    <row r="564" spans="2:13" x14ac:dyDescent="0.25">
      <c r="B564"/>
      <c r="C564" s="7"/>
      <c r="D564" s="8"/>
      <c r="E564" s="3"/>
      <c r="F564" s="8"/>
      <c r="G564" s="9"/>
      <c r="H564" s="3"/>
      <c r="I564" s="9"/>
      <c r="J564" s="4"/>
      <c r="K564" s="4"/>
      <c r="L564" s="94" t="e">
        <f t="shared" si="6"/>
        <v>#DIV/0!</v>
      </c>
      <c r="M564"/>
    </row>
    <row r="565" spans="2:13" x14ac:dyDescent="0.25">
      <c r="B565"/>
      <c r="C565" s="7"/>
      <c r="D565" s="8"/>
      <c r="E565" s="3"/>
      <c r="F565" s="8"/>
      <c r="G565" s="9"/>
      <c r="H565" s="3"/>
      <c r="I565" s="9"/>
      <c r="J565" s="4"/>
      <c r="K565" s="4"/>
      <c r="L565" s="94" t="e">
        <f t="shared" si="6"/>
        <v>#DIV/0!</v>
      </c>
      <c r="M565"/>
    </row>
    <row r="566" spans="2:13" x14ac:dyDescent="0.25">
      <c r="B566"/>
      <c r="C566" s="7"/>
      <c r="D566" s="8"/>
      <c r="E566" s="3"/>
      <c r="F566" s="8"/>
      <c r="G566" s="9"/>
      <c r="H566" s="3"/>
      <c r="I566" s="9"/>
      <c r="J566" s="4"/>
      <c r="K566" s="4"/>
      <c r="L566" s="94" t="e">
        <f t="shared" si="6"/>
        <v>#DIV/0!</v>
      </c>
      <c r="M566"/>
    </row>
    <row r="567" spans="2:13" x14ac:dyDescent="0.25">
      <c r="B567"/>
      <c r="C567" s="7"/>
      <c r="D567" s="8"/>
      <c r="E567" s="3"/>
      <c r="F567" s="8"/>
      <c r="G567" s="9"/>
      <c r="H567" s="3"/>
      <c r="I567" s="9"/>
      <c r="J567" s="4"/>
      <c r="K567" s="4"/>
      <c r="L567" s="94" t="e">
        <f t="shared" si="6"/>
        <v>#DIV/0!</v>
      </c>
      <c r="M567"/>
    </row>
    <row r="568" spans="2:13" x14ac:dyDescent="0.25">
      <c r="B568"/>
      <c r="C568" s="7"/>
      <c r="D568" s="8"/>
      <c r="E568" s="3"/>
      <c r="F568" s="8"/>
      <c r="G568" s="9"/>
      <c r="H568" s="3"/>
      <c r="I568" s="9"/>
      <c r="J568" s="4"/>
      <c r="K568" s="4"/>
      <c r="L568" s="94" t="e">
        <f t="shared" si="6"/>
        <v>#DIV/0!</v>
      </c>
      <c r="M568"/>
    </row>
    <row r="569" spans="2:13" x14ac:dyDescent="0.25">
      <c r="B569"/>
      <c r="C569" s="7"/>
      <c r="D569" s="8"/>
      <c r="E569" s="3"/>
      <c r="F569" s="8"/>
      <c r="G569" s="9"/>
      <c r="H569" s="3"/>
      <c r="I569" s="9"/>
      <c r="J569" s="4"/>
      <c r="K569" s="4"/>
      <c r="L569" s="94" t="e">
        <f t="shared" si="6"/>
        <v>#DIV/0!</v>
      </c>
      <c r="M569"/>
    </row>
    <row r="570" spans="2:13" x14ac:dyDescent="0.25">
      <c r="B570"/>
      <c r="C570" s="7"/>
      <c r="D570" s="8"/>
      <c r="E570" s="3"/>
      <c r="F570" s="8"/>
      <c r="G570" s="9"/>
      <c r="H570" s="3"/>
      <c r="I570" s="9"/>
      <c r="J570" s="4"/>
      <c r="K570" s="4"/>
      <c r="L570" s="94" t="e">
        <f t="shared" si="6"/>
        <v>#DIV/0!</v>
      </c>
      <c r="M570"/>
    </row>
    <row r="571" spans="2:13" x14ac:dyDescent="0.25">
      <c r="B571"/>
      <c r="C571" s="7"/>
      <c r="D571" s="8"/>
      <c r="E571" s="3"/>
      <c r="F571" s="8"/>
      <c r="G571" s="9"/>
      <c r="H571" s="3"/>
      <c r="I571" s="9"/>
      <c r="J571" s="4"/>
      <c r="K571" s="4"/>
      <c r="L571" s="94" t="e">
        <f t="shared" si="6"/>
        <v>#DIV/0!</v>
      </c>
      <c r="M571"/>
    </row>
    <row r="572" spans="2:13" x14ac:dyDescent="0.25">
      <c r="B572"/>
      <c r="C572" s="7"/>
      <c r="D572" s="8"/>
      <c r="E572" s="3"/>
      <c r="F572" s="8"/>
      <c r="G572" s="9"/>
      <c r="H572" s="3"/>
      <c r="I572" s="9"/>
      <c r="J572" s="4"/>
      <c r="K572" s="4"/>
      <c r="L572" s="94" t="e">
        <f t="shared" si="6"/>
        <v>#DIV/0!</v>
      </c>
      <c r="M572"/>
    </row>
    <row r="573" spans="2:13" x14ac:dyDescent="0.25">
      <c r="B573"/>
      <c r="C573" s="7"/>
      <c r="D573" s="8"/>
      <c r="E573" s="3"/>
      <c r="F573" s="8"/>
      <c r="G573" s="9"/>
      <c r="H573" s="3"/>
      <c r="I573" s="9"/>
      <c r="J573" s="4"/>
      <c r="K573" s="4"/>
      <c r="L573" s="94" t="e">
        <f t="shared" si="6"/>
        <v>#DIV/0!</v>
      </c>
      <c r="M573"/>
    </row>
    <row r="574" spans="2:13" x14ac:dyDescent="0.25">
      <c r="B574"/>
      <c r="C574" s="7"/>
      <c r="D574" s="8"/>
      <c r="E574" s="3"/>
      <c r="F574" s="8"/>
      <c r="G574" s="9"/>
      <c r="H574" s="3"/>
      <c r="I574" s="9"/>
      <c r="J574" s="4"/>
      <c r="K574" s="4"/>
      <c r="L574" s="94" t="e">
        <f t="shared" si="6"/>
        <v>#DIV/0!</v>
      </c>
      <c r="M574"/>
    </row>
    <row r="575" spans="2:13" x14ac:dyDescent="0.25">
      <c r="B575"/>
      <c r="C575" s="7"/>
      <c r="D575" s="8"/>
      <c r="E575" s="3"/>
      <c r="F575" s="8"/>
      <c r="G575" s="9"/>
      <c r="H575" s="3"/>
      <c r="I575" s="9"/>
      <c r="J575" s="4"/>
      <c r="K575" s="4"/>
      <c r="L575" s="94" t="e">
        <f t="shared" si="6"/>
        <v>#DIV/0!</v>
      </c>
      <c r="M575"/>
    </row>
    <row r="576" spans="2:13" x14ac:dyDescent="0.25">
      <c r="B576"/>
      <c r="C576" s="7"/>
      <c r="D576" s="8"/>
      <c r="E576" s="3"/>
      <c r="F576" s="8"/>
      <c r="G576" s="9"/>
      <c r="H576" s="3"/>
      <c r="I576" s="9"/>
      <c r="J576" s="4"/>
      <c r="K576" s="4"/>
      <c r="L576" s="94" t="e">
        <f t="shared" si="6"/>
        <v>#DIV/0!</v>
      </c>
      <c r="M576"/>
    </row>
    <row r="577" spans="2:13" x14ac:dyDescent="0.25">
      <c r="B577"/>
      <c r="C577" s="7"/>
      <c r="D577" s="8"/>
      <c r="E577" s="3"/>
      <c r="F577" s="8"/>
      <c r="G577" s="9"/>
      <c r="H577" s="3"/>
      <c r="I577" s="9"/>
      <c r="J577" s="4"/>
      <c r="K577" s="4"/>
      <c r="L577" s="94" t="e">
        <f t="shared" si="6"/>
        <v>#DIV/0!</v>
      </c>
      <c r="M577"/>
    </row>
    <row r="578" spans="2:13" x14ac:dyDescent="0.25">
      <c r="B578"/>
      <c r="C578" s="7"/>
      <c r="D578" s="8"/>
      <c r="E578" s="3"/>
      <c r="F578" s="8"/>
      <c r="G578" s="9"/>
      <c r="H578" s="3"/>
      <c r="I578" s="9"/>
      <c r="J578" s="4"/>
      <c r="K578" s="4"/>
      <c r="L578" s="94" t="e">
        <f t="shared" si="6"/>
        <v>#DIV/0!</v>
      </c>
      <c r="M578"/>
    </row>
    <row r="579" spans="2:13" x14ac:dyDescent="0.25">
      <c r="B579"/>
      <c r="C579" s="7"/>
      <c r="D579" s="8"/>
      <c r="E579" s="3"/>
      <c r="F579" s="8"/>
      <c r="G579" s="9"/>
      <c r="H579" s="3"/>
      <c r="I579" s="9"/>
      <c r="J579" s="4"/>
      <c r="K579" s="4"/>
      <c r="L579" s="94" t="e">
        <f t="shared" si="6"/>
        <v>#DIV/0!</v>
      </c>
      <c r="M579"/>
    </row>
    <row r="580" spans="2:13" x14ac:dyDescent="0.25">
      <c r="B580"/>
      <c r="C580" s="7"/>
      <c r="D580" s="8"/>
      <c r="E580" s="3"/>
      <c r="F580" s="8"/>
      <c r="G580" s="9"/>
      <c r="H580" s="3"/>
      <c r="I580" s="9"/>
      <c r="J580" s="4"/>
      <c r="K580" s="4"/>
      <c r="L580" s="94" t="e">
        <f t="shared" si="6"/>
        <v>#DIV/0!</v>
      </c>
      <c r="M580"/>
    </row>
    <row r="581" spans="2:13" x14ac:dyDescent="0.25">
      <c r="B581"/>
      <c r="C581" s="7"/>
      <c r="D581" s="8"/>
      <c r="E581" s="3"/>
      <c r="F581" s="8"/>
      <c r="G581" s="9"/>
      <c r="H581" s="3"/>
      <c r="I581" s="9"/>
      <c r="J581" s="4"/>
      <c r="K581" s="4"/>
      <c r="L581" s="94" t="e">
        <f t="shared" si="6"/>
        <v>#DIV/0!</v>
      </c>
      <c r="M581"/>
    </row>
    <row r="582" spans="2:13" x14ac:dyDescent="0.25">
      <c r="B582"/>
      <c r="C582" s="7"/>
      <c r="D582" s="8"/>
      <c r="E582" s="3"/>
      <c r="F582" s="8"/>
      <c r="G582" s="9"/>
      <c r="H582" s="3"/>
      <c r="I582" s="9"/>
      <c r="J582" s="4"/>
      <c r="K582" s="4"/>
      <c r="L582" s="94" t="e">
        <f t="shared" si="6"/>
        <v>#DIV/0!</v>
      </c>
      <c r="M582"/>
    </row>
    <row r="583" spans="2:13" x14ac:dyDescent="0.25">
      <c r="B583"/>
      <c r="C583" s="7"/>
      <c r="D583" s="8"/>
      <c r="E583" s="3"/>
      <c r="F583" s="8"/>
      <c r="G583" s="9"/>
      <c r="H583" s="3"/>
      <c r="I583" s="9"/>
      <c r="J583" s="4"/>
      <c r="K583" s="4"/>
      <c r="L583" s="94" t="e">
        <f t="shared" si="6"/>
        <v>#DIV/0!</v>
      </c>
      <c r="M583"/>
    </row>
    <row r="584" spans="2:13" x14ac:dyDescent="0.25">
      <c r="B584"/>
      <c r="C584" s="7"/>
      <c r="D584" s="8"/>
      <c r="E584" s="3"/>
      <c r="F584" s="8"/>
      <c r="G584" s="9"/>
      <c r="H584" s="3"/>
      <c r="I584" s="9"/>
      <c r="J584" s="4"/>
      <c r="K584" s="4"/>
      <c r="L584" s="94" t="e">
        <f t="shared" si="6"/>
        <v>#DIV/0!</v>
      </c>
      <c r="M584"/>
    </row>
    <row r="585" spans="2:13" x14ac:dyDescent="0.25">
      <c r="B585"/>
      <c r="C585" s="7"/>
      <c r="D585" s="8"/>
      <c r="E585" s="3"/>
      <c r="F585" s="8"/>
      <c r="G585" s="9"/>
      <c r="H585" s="3"/>
      <c r="I585" s="9"/>
      <c r="J585" s="4"/>
      <c r="K585" s="4"/>
      <c r="L585" s="94" t="e">
        <f t="shared" si="6"/>
        <v>#DIV/0!</v>
      </c>
      <c r="M585"/>
    </row>
    <row r="586" spans="2:13" x14ac:dyDescent="0.25">
      <c r="B586"/>
      <c r="C586" s="7"/>
      <c r="D586" s="8"/>
      <c r="E586" s="3"/>
      <c r="F586" s="8"/>
      <c r="G586" s="9"/>
      <c r="H586" s="3"/>
      <c r="I586" s="9"/>
      <c r="J586" s="4"/>
      <c r="K586" s="4"/>
      <c r="L586" s="94" t="e">
        <f t="shared" si="6"/>
        <v>#DIV/0!</v>
      </c>
      <c r="M586"/>
    </row>
    <row r="587" spans="2:13" x14ac:dyDescent="0.25">
      <c r="B587"/>
      <c r="C587" s="7"/>
      <c r="D587" s="8"/>
      <c r="E587" s="3"/>
      <c r="F587" s="8"/>
      <c r="G587" s="9"/>
      <c r="H587" s="3"/>
      <c r="I587" s="9"/>
      <c r="J587" s="4"/>
      <c r="K587" s="4"/>
      <c r="L587" s="94" t="e">
        <f t="shared" si="6"/>
        <v>#DIV/0!</v>
      </c>
      <c r="M587"/>
    </row>
    <row r="588" spans="2:13" x14ac:dyDescent="0.25">
      <c r="B588"/>
      <c r="C588" s="7"/>
      <c r="D588" s="8"/>
      <c r="E588" s="3"/>
      <c r="F588" s="8"/>
      <c r="G588" s="9"/>
      <c r="H588" s="3"/>
      <c r="I588" s="9"/>
      <c r="J588" s="4"/>
      <c r="K588" s="4"/>
      <c r="L588" s="94" t="e">
        <f t="shared" si="6"/>
        <v>#DIV/0!</v>
      </c>
      <c r="M588"/>
    </row>
    <row r="589" spans="2:13" x14ac:dyDescent="0.25">
      <c r="B589"/>
      <c r="C589" s="7"/>
      <c r="D589" s="8"/>
      <c r="E589" s="3"/>
      <c r="F589" s="8"/>
      <c r="G589" s="9"/>
      <c r="H589" s="3"/>
      <c r="I589" s="9"/>
      <c r="J589" s="4"/>
      <c r="K589" s="4"/>
      <c r="L589" s="94" t="e">
        <f t="shared" si="6"/>
        <v>#DIV/0!</v>
      </c>
      <c r="M589"/>
    </row>
    <row r="590" spans="2:13" x14ac:dyDescent="0.25">
      <c r="B590"/>
      <c r="C590" s="7"/>
      <c r="D590" s="8"/>
      <c r="E590" s="3"/>
      <c r="F590" s="8"/>
      <c r="G590" s="9"/>
      <c r="H590" s="3"/>
      <c r="I590" s="9"/>
      <c r="J590" s="4"/>
      <c r="K590" s="4"/>
      <c r="L590" s="94" t="e">
        <f t="shared" si="6"/>
        <v>#DIV/0!</v>
      </c>
      <c r="M590"/>
    </row>
    <row r="591" spans="2:13" x14ac:dyDescent="0.25">
      <c r="B591"/>
      <c r="C591" s="7"/>
      <c r="D591" s="8"/>
      <c r="E591" s="3"/>
      <c r="F591" s="8"/>
      <c r="G591" s="9"/>
      <c r="H591" s="3"/>
      <c r="I591" s="9"/>
      <c r="J591" s="4"/>
      <c r="K591" s="4"/>
      <c r="L591" s="94" t="e">
        <f t="shared" si="6"/>
        <v>#DIV/0!</v>
      </c>
      <c r="M591"/>
    </row>
    <row r="592" spans="2:13" x14ac:dyDescent="0.25">
      <c r="B592"/>
      <c r="C592" s="7"/>
      <c r="D592" s="8"/>
      <c r="E592" s="3"/>
      <c r="F592" s="8"/>
      <c r="G592" s="9"/>
      <c r="H592" s="3"/>
      <c r="I592" s="9"/>
      <c r="J592" s="4"/>
      <c r="K592" s="4"/>
      <c r="L592" s="94" t="e">
        <f t="shared" si="6"/>
        <v>#DIV/0!</v>
      </c>
      <c r="M592"/>
    </row>
    <row r="593" spans="2:13" x14ac:dyDescent="0.25">
      <c r="B593"/>
      <c r="C593" s="7"/>
      <c r="D593" s="8"/>
      <c r="E593" s="3"/>
      <c r="F593" s="8"/>
      <c r="G593" s="9"/>
      <c r="H593" s="3"/>
      <c r="I593" s="9"/>
      <c r="J593" s="4"/>
      <c r="K593" s="4"/>
      <c r="L593" s="94" t="e">
        <f t="shared" si="6"/>
        <v>#DIV/0!</v>
      </c>
      <c r="M593"/>
    </row>
    <row r="594" spans="2:13" x14ac:dyDescent="0.25">
      <c r="B594"/>
      <c r="C594" s="7"/>
      <c r="D594" s="8"/>
      <c r="E594" s="3"/>
      <c r="F594" s="8"/>
      <c r="G594" s="9"/>
      <c r="H594" s="3"/>
      <c r="I594" s="9"/>
      <c r="J594" s="4"/>
      <c r="K594" s="4"/>
      <c r="L594" s="94" t="e">
        <f t="shared" si="6"/>
        <v>#DIV/0!</v>
      </c>
      <c r="M594"/>
    </row>
    <row r="595" spans="2:13" x14ac:dyDescent="0.25">
      <c r="B595"/>
      <c r="C595" s="7"/>
      <c r="D595" s="8"/>
      <c r="E595" s="3"/>
      <c r="F595" s="8"/>
      <c r="G595" s="9"/>
      <c r="H595" s="3"/>
      <c r="I595" s="9"/>
      <c r="J595" s="4"/>
      <c r="K595" s="4"/>
      <c r="L595" s="94" t="e">
        <f t="shared" si="6"/>
        <v>#DIV/0!</v>
      </c>
      <c r="M595"/>
    </row>
    <row r="596" spans="2:13" x14ac:dyDescent="0.25">
      <c r="B596"/>
      <c r="C596" s="7"/>
      <c r="D596" s="8"/>
      <c r="E596" s="3"/>
      <c r="F596" s="8"/>
      <c r="G596" s="9"/>
      <c r="H596" s="3"/>
      <c r="I596" s="9"/>
      <c r="J596" s="4"/>
      <c r="K596" s="4"/>
      <c r="L596" s="94" t="e">
        <f t="shared" si="6"/>
        <v>#DIV/0!</v>
      </c>
      <c r="M596"/>
    </row>
    <row r="597" spans="2:13" x14ac:dyDescent="0.25">
      <c r="B597"/>
      <c r="C597" s="7"/>
      <c r="D597" s="8"/>
      <c r="E597" s="3"/>
      <c r="F597" s="8"/>
      <c r="G597" s="9"/>
      <c r="H597" s="3"/>
      <c r="I597" s="9"/>
      <c r="J597" s="4"/>
      <c r="K597" s="4"/>
      <c r="L597" s="94" t="e">
        <f t="shared" si="6"/>
        <v>#DIV/0!</v>
      </c>
      <c r="M597"/>
    </row>
    <row r="598" spans="2:13" x14ac:dyDescent="0.25">
      <c r="B598"/>
      <c r="C598" s="7"/>
      <c r="D598" s="8"/>
      <c r="E598" s="3"/>
      <c r="F598" s="8"/>
      <c r="G598" s="9"/>
      <c r="H598" s="3"/>
      <c r="I598" s="9"/>
      <c r="J598" s="4"/>
      <c r="K598" s="4"/>
      <c r="L598" s="94" t="e">
        <f t="shared" si="6"/>
        <v>#DIV/0!</v>
      </c>
      <c r="M598"/>
    </row>
    <row r="599" spans="2:13" x14ac:dyDescent="0.25">
      <c r="B599"/>
      <c r="C599" s="7"/>
      <c r="D599" s="8"/>
      <c r="E599" s="3"/>
      <c r="F599" s="8"/>
      <c r="G599" s="9"/>
      <c r="H599" s="3"/>
      <c r="I599" s="9"/>
      <c r="J599" s="4"/>
      <c r="K599" s="4"/>
      <c r="L599" s="94" t="e">
        <f t="shared" si="6"/>
        <v>#DIV/0!</v>
      </c>
      <c r="M599"/>
    </row>
    <row r="600" spans="2:13" x14ac:dyDescent="0.25">
      <c r="B600"/>
      <c r="C600" s="7"/>
      <c r="D600" s="8"/>
      <c r="E600" s="3"/>
      <c r="F600" s="8"/>
      <c r="G600" s="9"/>
      <c r="H600" s="3"/>
      <c r="I600" s="9"/>
      <c r="J600" s="4"/>
      <c r="K600" s="4"/>
      <c r="L600" s="94" t="e">
        <f t="shared" si="6"/>
        <v>#DIV/0!</v>
      </c>
      <c r="M600"/>
    </row>
    <row r="601" spans="2:13" x14ac:dyDescent="0.25">
      <c r="B601"/>
      <c r="C601" s="7"/>
      <c r="D601" s="8"/>
      <c r="E601" s="3"/>
      <c r="F601" s="8"/>
      <c r="G601" s="9"/>
      <c r="H601" s="3"/>
      <c r="I601" s="9"/>
      <c r="J601" s="4"/>
      <c r="K601" s="4"/>
      <c r="L601" s="94" t="e">
        <f t="shared" si="6"/>
        <v>#DIV/0!</v>
      </c>
      <c r="M601"/>
    </row>
    <row r="602" spans="2:13" x14ac:dyDescent="0.25">
      <c r="B602"/>
      <c r="C602" s="7"/>
      <c r="D602" s="8"/>
      <c r="E602" s="3"/>
      <c r="F602" s="8"/>
      <c r="G602" s="9"/>
      <c r="H602" s="3"/>
      <c r="I602" s="9"/>
      <c r="J602" s="4"/>
      <c r="K602" s="4"/>
      <c r="L602" s="94" t="e">
        <f t="shared" si="6"/>
        <v>#DIV/0!</v>
      </c>
      <c r="M602"/>
    </row>
    <row r="603" spans="2:13" x14ac:dyDescent="0.25">
      <c r="B603"/>
      <c r="C603" s="7"/>
      <c r="D603" s="8"/>
      <c r="E603" s="3"/>
      <c r="F603" s="8"/>
      <c r="G603" s="9"/>
      <c r="H603" s="3"/>
      <c r="I603" s="9"/>
      <c r="J603" s="4"/>
      <c r="K603" s="4"/>
      <c r="L603" s="94" t="e">
        <f t="shared" si="6"/>
        <v>#DIV/0!</v>
      </c>
      <c r="M603"/>
    </row>
    <row r="604" spans="2:13" x14ac:dyDescent="0.25">
      <c r="B604"/>
      <c r="C604" s="7"/>
      <c r="D604" s="8"/>
      <c r="E604" s="3"/>
      <c r="F604" s="8"/>
      <c r="G604" s="9"/>
      <c r="H604" s="3"/>
      <c r="I604" s="9"/>
      <c r="J604" s="4"/>
      <c r="K604" s="4"/>
      <c r="L604" s="94" t="e">
        <f t="shared" si="6"/>
        <v>#DIV/0!</v>
      </c>
      <c r="M604"/>
    </row>
    <row r="605" spans="2:13" x14ac:dyDescent="0.25">
      <c r="B605"/>
      <c r="C605" s="7"/>
      <c r="D605" s="8"/>
      <c r="E605" s="3"/>
      <c r="F605" s="8"/>
      <c r="G605" s="9"/>
      <c r="H605" s="3"/>
      <c r="I605" s="9"/>
      <c r="J605" s="4"/>
      <c r="K605" s="4"/>
      <c r="L605" s="94" t="e">
        <f t="shared" si="6"/>
        <v>#DIV/0!</v>
      </c>
      <c r="M605"/>
    </row>
    <row r="606" spans="2:13" x14ac:dyDescent="0.25">
      <c r="B606"/>
      <c r="C606" s="7"/>
      <c r="D606" s="8"/>
      <c r="E606" s="3"/>
      <c r="F606" s="8"/>
      <c r="G606" s="9"/>
      <c r="H606" s="3"/>
      <c r="I606" s="9"/>
      <c r="J606" s="4"/>
      <c r="K606" s="4"/>
      <c r="L606" s="94" t="e">
        <f t="shared" si="6"/>
        <v>#DIV/0!</v>
      </c>
      <c r="M606"/>
    </row>
    <row r="607" spans="2:13" x14ac:dyDescent="0.25">
      <c r="B607"/>
      <c r="C607" s="7"/>
      <c r="D607" s="8"/>
      <c r="E607" s="3"/>
      <c r="F607" s="8"/>
      <c r="G607" s="9"/>
      <c r="H607" s="3"/>
      <c r="I607" s="9"/>
      <c r="J607" s="4"/>
      <c r="K607" s="4"/>
      <c r="L607" s="94" t="e">
        <f t="shared" si="6"/>
        <v>#DIV/0!</v>
      </c>
      <c r="M607"/>
    </row>
    <row r="608" spans="2:13" x14ac:dyDescent="0.25">
      <c r="B608"/>
      <c r="C608" s="7"/>
      <c r="D608" s="8"/>
      <c r="E608" s="3"/>
      <c r="F608" s="8"/>
      <c r="G608" s="9"/>
      <c r="H608" s="3"/>
      <c r="I608" s="9"/>
      <c r="J608" s="4"/>
      <c r="K608" s="4"/>
      <c r="L608" s="94" t="e">
        <f t="shared" si="6"/>
        <v>#DIV/0!</v>
      </c>
      <c r="M608"/>
    </row>
    <row r="609" spans="2:13" x14ac:dyDescent="0.25">
      <c r="B609"/>
      <c r="C609" s="7"/>
      <c r="D609" s="8"/>
      <c r="E609" s="3"/>
      <c r="F609" s="8"/>
      <c r="G609" s="9"/>
      <c r="H609" s="3"/>
      <c r="I609" s="9"/>
      <c r="J609" s="4"/>
      <c r="K609" s="4"/>
      <c r="L609" s="94" t="e">
        <f t="shared" si="6"/>
        <v>#DIV/0!</v>
      </c>
      <c r="M609"/>
    </row>
    <row r="610" spans="2:13" x14ac:dyDescent="0.25">
      <c r="B610"/>
      <c r="C610" s="7"/>
      <c r="D610" s="8"/>
      <c r="E610" s="3"/>
      <c r="F610" s="8"/>
      <c r="G610" s="9"/>
      <c r="H610" s="3"/>
      <c r="I610" s="9"/>
      <c r="J610" s="4"/>
      <c r="K610" s="4"/>
      <c r="L610" s="94" t="e">
        <f t="shared" si="6"/>
        <v>#DIV/0!</v>
      </c>
      <c r="M610"/>
    </row>
    <row r="611" spans="2:13" x14ac:dyDescent="0.25">
      <c r="B611"/>
      <c r="C611" s="7"/>
      <c r="D611" s="8"/>
      <c r="E611" s="3"/>
      <c r="F611" s="8"/>
      <c r="G611" s="9"/>
      <c r="H611" s="3"/>
      <c r="I611" s="9"/>
      <c r="J611" s="4"/>
      <c r="K611" s="4"/>
      <c r="L611" s="94" t="e">
        <f t="shared" si="6"/>
        <v>#DIV/0!</v>
      </c>
      <c r="M611"/>
    </row>
    <row r="612" spans="2:13" x14ac:dyDescent="0.25">
      <c r="B612"/>
      <c r="C612" s="7"/>
      <c r="D612" s="8"/>
      <c r="E612" s="3"/>
      <c r="F612" s="8"/>
      <c r="G612" s="9"/>
      <c r="H612" s="3"/>
      <c r="I612" s="9"/>
      <c r="J612" s="4"/>
      <c r="K612" s="4"/>
      <c r="L612" s="94" t="e">
        <f t="shared" si="6"/>
        <v>#DIV/0!</v>
      </c>
      <c r="M612"/>
    </row>
    <row r="613" spans="2:13" x14ac:dyDescent="0.25">
      <c r="B613"/>
      <c r="C613" s="7"/>
      <c r="D613" s="8"/>
      <c r="E613" s="3"/>
      <c r="F613" s="8"/>
      <c r="G613" s="9"/>
      <c r="H613" s="3"/>
      <c r="I613" s="9"/>
      <c r="J613" s="4"/>
      <c r="K613" s="4"/>
      <c r="L613" s="94" t="e">
        <f t="shared" si="6"/>
        <v>#DIV/0!</v>
      </c>
      <c r="M613"/>
    </row>
    <row r="614" spans="2:13" x14ac:dyDescent="0.25">
      <c r="B614"/>
      <c r="C614" s="7"/>
      <c r="D614" s="8"/>
      <c r="E614" s="3"/>
      <c r="F614" s="8"/>
      <c r="G614" s="9"/>
      <c r="H614" s="3"/>
      <c r="I614" s="9"/>
      <c r="J614" s="4"/>
      <c r="K614" s="4"/>
      <c r="L614" s="94" t="e">
        <f t="shared" si="6"/>
        <v>#DIV/0!</v>
      </c>
      <c r="M614"/>
    </row>
    <row r="615" spans="2:13" x14ac:dyDescent="0.25">
      <c r="B615"/>
      <c r="C615" s="7"/>
      <c r="D615" s="8"/>
      <c r="E615" s="3"/>
      <c r="F615" s="8"/>
      <c r="G615" s="9"/>
      <c r="H615" s="3"/>
      <c r="I615" s="9"/>
      <c r="J615" s="4"/>
      <c r="K615" s="4"/>
      <c r="L615" s="94" t="e">
        <f t="shared" si="6"/>
        <v>#DIV/0!</v>
      </c>
      <c r="M615"/>
    </row>
    <row r="616" spans="2:13" x14ac:dyDescent="0.25">
      <c r="B616"/>
      <c r="C616" s="7"/>
      <c r="D616" s="8"/>
      <c r="E616" s="3"/>
      <c r="F616" s="8"/>
      <c r="G616" s="9"/>
      <c r="H616" s="3"/>
      <c r="I616" s="9"/>
      <c r="J616" s="4"/>
      <c r="K616" s="4"/>
      <c r="L616" s="94" t="e">
        <f t="shared" si="6"/>
        <v>#DIV/0!</v>
      </c>
      <c r="M616"/>
    </row>
    <row r="617" spans="2:13" x14ac:dyDescent="0.25">
      <c r="B617"/>
      <c r="C617" s="7"/>
      <c r="D617" s="8"/>
      <c r="E617" s="3"/>
      <c r="F617" s="8"/>
      <c r="G617" s="9"/>
      <c r="H617" s="3"/>
      <c r="I617" s="9"/>
      <c r="J617" s="4"/>
      <c r="K617" s="4"/>
      <c r="L617" s="94" t="e">
        <f t="shared" si="6"/>
        <v>#DIV/0!</v>
      </c>
      <c r="M617"/>
    </row>
    <row r="618" spans="2:13" x14ac:dyDescent="0.25">
      <c r="B618"/>
      <c r="C618" s="7"/>
      <c r="D618" s="8"/>
      <c r="E618" s="3"/>
      <c r="F618" s="8"/>
      <c r="G618" s="9"/>
      <c r="H618" s="3"/>
      <c r="I618" s="9"/>
      <c r="J618" s="4"/>
      <c r="K618" s="4"/>
      <c r="L618" s="94" t="e">
        <f t="shared" si="6"/>
        <v>#DIV/0!</v>
      </c>
      <c r="M618"/>
    </row>
    <row r="619" spans="2:13" x14ac:dyDescent="0.25">
      <c r="B619"/>
      <c r="C619" s="7"/>
      <c r="D619" s="8"/>
      <c r="E619" s="3"/>
      <c r="F619" s="8"/>
      <c r="G619" s="9"/>
      <c r="H619" s="3"/>
      <c r="I619" s="9"/>
      <c r="J619" s="4"/>
      <c r="K619" s="4"/>
      <c r="L619" s="94" t="e">
        <f t="shared" si="6"/>
        <v>#DIV/0!</v>
      </c>
      <c r="M619"/>
    </row>
    <row r="620" spans="2:13" x14ac:dyDescent="0.25">
      <c r="B620"/>
      <c r="C620" s="7"/>
      <c r="D620" s="8"/>
      <c r="E620" s="3"/>
      <c r="F620" s="8"/>
      <c r="G620" s="9"/>
      <c r="H620" s="3"/>
      <c r="I620" s="9"/>
      <c r="J620" s="4"/>
      <c r="K620" s="4"/>
      <c r="L620" s="94" t="e">
        <f t="shared" si="6"/>
        <v>#DIV/0!</v>
      </c>
      <c r="M620"/>
    </row>
    <row r="621" spans="2:13" x14ac:dyDescent="0.25">
      <c r="B621"/>
      <c r="C621" s="7"/>
      <c r="D621" s="8"/>
      <c r="E621" s="3"/>
      <c r="F621" s="8"/>
      <c r="G621" s="9"/>
      <c r="H621" s="3"/>
      <c r="I621" s="9"/>
      <c r="J621" s="4"/>
      <c r="K621" s="4"/>
      <c r="L621" s="94" t="e">
        <f t="shared" si="6"/>
        <v>#DIV/0!</v>
      </c>
      <c r="M621"/>
    </row>
    <row r="622" spans="2:13" x14ac:dyDescent="0.25">
      <c r="B622"/>
      <c r="C622" s="7"/>
      <c r="D622" s="8"/>
      <c r="E622" s="3"/>
      <c r="F622" s="8"/>
      <c r="G622" s="9"/>
      <c r="H622" s="3"/>
      <c r="I622" s="9"/>
      <c r="J622" s="4"/>
      <c r="K622" s="4"/>
      <c r="L622" s="94" t="e">
        <f t="shared" si="6"/>
        <v>#DIV/0!</v>
      </c>
      <c r="M622"/>
    </row>
    <row r="623" spans="2:13" x14ac:dyDescent="0.25">
      <c r="B623"/>
      <c r="C623" s="7"/>
      <c r="D623" s="8"/>
      <c r="E623" s="3"/>
      <c r="F623" s="8"/>
      <c r="G623" s="9"/>
      <c r="H623" s="3"/>
      <c r="I623" s="9"/>
      <c r="J623" s="4"/>
      <c r="K623" s="4"/>
      <c r="L623" s="94" t="e">
        <f t="shared" si="6"/>
        <v>#DIV/0!</v>
      </c>
      <c r="M623"/>
    </row>
    <row r="624" spans="2:13" x14ac:dyDescent="0.25">
      <c r="B624"/>
      <c r="C624" s="7"/>
      <c r="D624" s="8"/>
      <c r="E624" s="3"/>
      <c r="F624" s="8"/>
      <c r="G624" s="9"/>
      <c r="H624" s="3"/>
      <c r="I624" s="9"/>
      <c r="J624" s="4"/>
      <c r="K624" s="4"/>
      <c r="L624" s="94" t="e">
        <f t="shared" si="6"/>
        <v>#DIV/0!</v>
      </c>
      <c r="M624"/>
    </row>
    <row r="625" spans="2:13" x14ac:dyDescent="0.25">
      <c r="B625"/>
      <c r="C625" s="7"/>
      <c r="D625" s="8"/>
      <c r="E625" s="3"/>
      <c r="F625" s="8"/>
      <c r="G625" s="9"/>
      <c r="H625" s="3"/>
      <c r="I625" s="9"/>
      <c r="J625" s="4"/>
      <c r="K625" s="4"/>
      <c r="L625" s="94" t="e">
        <f t="shared" si="6"/>
        <v>#DIV/0!</v>
      </c>
      <c r="M625"/>
    </row>
    <row r="626" spans="2:13" x14ac:dyDescent="0.25">
      <c r="B626"/>
      <c r="C626" s="7"/>
      <c r="D626" s="8"/>
      <c r="E626" s="3"/>
      <c r="F626" s="8"/>
      <c r="G626" s="9"/>
      <c r="H626" s="3"/>
      <c r="I626" s="9"/>
      <c r="J626" s="4"/>
      <c r="K626" s="4"/>
      <c r="L626" s="94" t="e">
        <f t="shared" ref="L626:L689" si="7">K626/J626</f>
        <v>#DIV/0!</v>
      </c>
      <c r="M626"/>
    </row>
    <row r="627" spans="2:13" x14ac:dyDescent="0.25">
      <c r="B627"/>
      <c r="C627" s="7"/>
      <c r="D627" s="8"/>
      <c r="E627" s="3"/>
      <c r="F627" s="8"/>
      <c r="G627" s="9"/>
      <c r="H627" s="3"/>
      <c r="I627" s="9"/>
      <c r="J627" s="4"/>
      <c r="K627" s="4"/>
      <c r="L627" s="94" t="e">
        <f t="shared" si="7"/>
        <v>#DIV/0!</v>
      </c>
      <c r="M627"/>
    </row>
    <row r="628" spans="2:13" x14ac:dyDescent="0.25">
      <c r="B628"/>
      <c r="C628" s="7"/>
      <c r="D628" s="8"/>
      <c r="E628" s="3"/>
      <c r="F628" s="8"/>
      <c r="G628" s="9"/>
      <c r="H628" s="3"/>
      <c r="I628" s="9"/>
      <c r="J628" s="4"/>
      <c r="K628" s="4"/>
      <c r="L628" s="94" t="e">
        <f t="shared" si="7"/>
        <v>#DIV/0!</v>
      </c>
      <c r="M628"/>
    </row>
    <row r="629" spans="2:13" x14ac:dyDescent="0.25">
      <c r="B629"/>
      <c r="C629" s="7"/>
      <c r="D629" s="8"/>
      <c r="E629" s="3"/>
      <c r="F629" s="8"/>
      <c r="G629" s="9"/>
      <c r="H629" s="3"/>
      <c r="I629" s="9"/>
      <c r="J629" s="4"/>
      <c r="K629" s="4"/>
      <c r="L629" s="94" t="e">
        <f t="shared" si="7"/>
        <v>#DIV/0!</v>
      </c>
      <c r="M629"/>
    </row>
    <row r="630" spans="2:13" x14ac:dyDescent="0.25">
      <c r="B630"/>
      <c r="C630" s="7"/>
      <c r="D630" s="8"/>
      <c r="E630" s="3"/>
      <c r="F630" s="8"/>
      <c r="G630" s="9"/>
      <c r="H630" s="3"/>
      <c r="I630" s="9"/>
      <c r="J630" s="4"/>
      <c r="K630" s="4"/>
      <c r="L630" s="94" t="e">
        <f t="shared" si="7"/>
        <v>#DIV/0!</v>
      </c>
      <c r="M630"/>
    </row>
    <row r="631" spans="2:13" x14ac:dyDescent="0.25">
      <c r="B631"/>
      <c r="C631" s="7"/>
      <c r="D631" s="8"/>
      <c r="E631" s="3"/>
      <c r="F631" s="8"/>
      <c r="G631" s="9"/>
      <c r="H631" s="3"/>
      <c r="I631" s="9"/>
      <c r="J631" s="4"/>
      <c r="K631" s="4"/>
      <c r="L631" s="94" t="e">
        <f t="shared" si="7"/>
        <v>#DIV/0!</v>
      </c>
      <c r="M631"/>
    </row>
    <row r="632" spans="2:13" x14ac:dyDescent="0.25">
      <c r="B632"/>
      <c r="C632" s="7"/>
      <c r="D632" s="8"/>
      <c r="E632" s="3"/>
      <c r="F632" s="8"/>
      <c r="G632" s="9"/>
      <c r="H632" s="3"/>
      <c r="I632" s="9"/>
      <c r="J632" s="4"/>
      <c r="K632" s="4"/>
      <c r="L632" s="94" t="e">
        <f t="shared" si="7"/>
        <v>#DIV/0!</v>
      </c>
      <c r="M632"/>
    </row>
    <row r="633" spans="2:13" x14ac:dyDescent="0.25">
      <c r="B633"/>
      <c r="C633" s="7"/>
      <c r="D633" s="8"/>
      <c r="E633" s="3"/>
      <c r="F633" s="8"/>
      <c r="G633" s="9"/>
      <c r="H633" s="3"/>
      <c r="I633" s="9"/>
      <c r="J633" s="4"/>
      <c r="K633" s="4"/>
      <c r="L633" s="94" t="e">
        <f t="shared" si="7"/>
        <v>#DIV/0!</v>
      </c>
      <c r="M633"/>
    </row>
    <row r="634" spans="2:13" x14ac:dyDescent="0.25">
      <c r="B634"/>
      <c r="C634" s="7"/>
      <c r="D634" s="8"/>
      <c r="E634" s="3"/>
      <c r="F634" s="8"/>
      <c r="G634" s="9"/>
      <c r="H634" s="3"/>
      <c r="I634" s="9"/>
      <c r="J634" s="4"/>
      <c r="K634" s="4"/>
      <c r="L634" s="94" t="e">
        <f t="shared" si="7"/>
        <v>#DIV/0!</v>
      </c>
      <c r="M634"/>
    </row>
    <row r="635" spans="2:13" x14ac:dyDescent="0.25">
      <c r="B635"/>
      <c r="C635" s="7"/>
      <c r="D635" s="8"/>
      <c r="E635" s="3"/>
      <c r="F635" s="8"/>
      <c r="G635" s="9"/>
      <c r="H635" s="3"/>
      <c r="I635" s="9"/>
      <c r="J635" s="4"/>
      <c r="K635" s="4"/>
      <c r="L635" s="94" t="e">
        <f t="shared" si="7"/>
        <v>#DIV/0!</v>
      </c>
      <c r="M635"/>
    </row>
    <row r="636" spans="2:13" x14ac:dyDescent="0.25">
      <c r="B636"/>
      <c r="C636" s="7"/>
      <c r="D636" s="8"/>
      <c r="E636" s="3"/>
      <c r="F636" s="8"/>
      <c r="G636" s="9"/>
      <c r="H636" s="3"/>
      <c r="I636" s="9"/>
      <c r="J636" s="4"/>
      <c r="K636" s="4"/>
      <c r="L636" s="94" t="e">
        <f t="shared" si="7"/>
        <v>#DIV/0!</v>
      </c>
      <c r="M636"/>
    </row>
    <row r="637" spans="2:13" x14ac:dyDescent="0.25">
      <c r="B637"/>
      <c r="C637" s="7"/>
      <c r="D637" s="8"/>
      <c r="E637" s="3"/>
      <c r="F637" s="8"/>
      <c r="G637" s="9"/>
      <c r="H637" s="3"/>
      <c r="I637" s="9"/>
      <c r="J637" s="4"/>
      <c r="K637" s="4"/>
      <c r="L637" s="94" t="e">
        <f t="shared" si="7"/>
        <v>#DIV/0!</v>
      </c>
      <c r="M637"/>
    </row>
    <row r="638" spans="2:13" x14ac:dyDescent="0.25">
      <c r="B638"/>
      <c r="C638" s="7"/>
      <c r="D638" s="8"/>
      <c r="E638" s="3"/>
      <c r="F638" s="8"/>
      <c r="G638" s="9"/>
      <c r="H638" s="3"/>
      <c r="I638" s="9"/>
      <c r="J638" s="4"/>
      <c r="K638" s="4"/>
      <c r="L638" s="94" t="e">
        <f t="shared" si="7"/>
        <v>#DIV/0!</v>
      </c>
      <c r="M638"/>
    </row>
    <row r="639" spans="2:13" x14ac:dyDescent="0.25">
      <c r="B639"/>
      <c r="C639" s="7"/>
      <c r="D639" s="8"/>
      <c r="E639" s="3"/>
      <c r="F639" s="8"/>
      <c r="G639" s="9"/>
      <c r="H639" s="3"/>
      <c r="I639" s="9"/>
      <c r="J639" s="4"/>
      <c r="K639" s="4"/>
      <c r="L639" s="94" t="e">
        <f t="shared" si="7"/>
        <v>#DIV/0!</v>
      </c>
      <c r="M639"/>
    </row>
    <row r="640" spans="2:13" x14ac:dyDescent="0.25">
      <c r="B640"/>
      <c r="C640" s="7"/>
      <c r="D640" s="8"/>
      <c r="E640" s="3"/>
      <c r="F640" s="8"/>
      <c r="G640" s="9"/>
      <c r="H640" s="3"/>
      <c r="I640" s="9"/>
      <c r="J640" s="4"/>
      <c r="K640" s="4"/>
      <c r="L640" s="94" t="e">
        <f t="shared" si="7"/>
        <v>#DIV/0!</v>
      </c>
      <c r="M640"/>
    </row>
    <row r="641" spans="2:13" x14ac:dyDescent="0.25">
      <c r="B641"/>
      <c r="C641" s="7"/>
      <c r="D641" s="8"/>
      <c r="E641" s="3"/>
      <c r="F641" s="8"/>
      <c r="G641" s="9"/>
      <c r="H641" s="3"/>
      <c r="I641" s="9"/>
      <c r="J641" s="4"/>
      <c r="K641" s="4"/>
      <c r="L641" s="94" t="e">
        <f t="shared" si="7"/>
        <v>#DIV/0!</v>
      </c>
      <c r="M641"/>
    </row>
    <row r="642" spans="2:13" x14ac:dyDescent="0.25">
      <c r="B642"/>
      <c r="C642" s="7"/>
      <c r="D642" s="8"/>
      <c r="E642" s="3"/>
      <c r="F642" s="8"/>
      <c r="G642" s="9"/>
      <c r="H642" s="3"/>
      <c r="I642" s="9"/>
      <c r="J642" s="4"/>
      <c r="K642" s="4"/>
      <c r="L642" s="94" t="e">
        <f t="shared" si="7"/>
        <v>#DIV/0!</v>
      </c>
      <c r="M642"/>
    </row>
    <row r="643" spans="2:13" x14ac:dyDescent="0.25">
      <c r="B643"/>
      <c r="C643" s="7"/>
      <c r="D643" s="8"/>
      <c r="E643" s="3"/>
      <c r="F643" s="8"/>
      <c r="G643" s="9"/>
      <c r="H643" s="3"/>
      <c r="I643" s="9"/>
      <c r="J643" s="4"/>
      <c r="K643" s="4"/>
      <c r="L643" s="94" t="e">
        <f t="shared" si="7"/>
        <v>#DIV/0!</v>
      </c>
      <c r="M643"/>
    </row>
    <row r="644" spans="2:13" x14ac:dyDescent="0.25">
      <c r="B644"/>
      <c r="C644" s="7"/>
      <c r="D644" s="8"/>
      <c r="E644" s="3"/>
      <c r="F644" s="8"/>
      <c r="G644" s="9"/>
      <c r="H644" s="3"/>
      <c r="I644" s="9"/>
      <c r="J644" s="4"/>
      <c r="K644" s="4"/>
      <c r="L644" s="94" t="e">
        <f t="shared" si="7"/>
        <v>#DIV/0!</v>
      </c>
      <c r="M644"/>
    </row>
    <row r="645" spans="2:13" x14ac:dyDescent="0.25">
      <c r="B645"/>
      <c r="C645" s="7"/>
      <c r="D645" s="8"/>
      <c r="E645" s="3"/>
      <c r="F645" s="8"/>
      <c r="G645" s="9"/>
      <c r="H645" s="3"/>
      <c r="I645" s="9"/>
      <c r="J645" s="4"/>
      <c r="K645" s="4"/>
      <c r="L645" s="94" t="e">
        <f t="shared" si="7"/>
        <v>#DIV/0!</v>
      </c>
      <c r="M645"/>
    </row>
    <row r="646" spans="2:13" x14ac:dyDescent="0.25">
      <c r="B646"/>
      <c r="C646" s="7"/>
      <c r="D646" s="8"/>
      <c r="E646" s="3"/>
      <c r="F646" s="8"/>
      <c r="G646" s="9"/>
      <c r="H646" s="3"/>
      <c r="I646" s="9"/>
      <c r="J646" s="4"/>
      <c r="K646" s="4"/>
      <c r="L646" s="94" t="e">
        <f t="shared" si="7"/>
        <v>#DIV/0!</v>
      </c>
      <c r="M646"/>
    </row>
    <row r="647" spans="2:13" x14ac:dyDescent="0.25">
      <c r="B647"/>
      <c r="C647" s="7"/>
      <c r="D647" s="8"/>
      <c r="E647" s="3"/>
      <c r="F647" s="8"/>
      <c r="G647" s="9"/>
      <c r="H647" s="3"/>
      <c r="I647" s="9"/>
      <c r="J647" s="4"/>
      <c r="K647" s="4"/>
      <c r="L647" s="94" t="e">
        <f t="shared" si="7"/>
        <v>#DIV/0!</v>
      </c>
      <c r="M647"/>
    </row>
    <row r="648" spans="2:13" x14ac:dyDescent="0.25">
      <c r="B648"/>
      <c r="C648" s="7"/>
      <c r="D648" s="8"/>
      <c r="E648" s="3"/>
      <c r="F648" s="8"/>
      <c r="G648" s="9"/>
      <c r="H648" s="3"/>
      <c r="I648" s="9"/>
      <c r="J648" s="4"/>
      <c r="K648" s="4"/>
      <c r="L648" s="94" t="e">
        <f t="shared" si="7"/>
        <v>#DIV/0!</v>
      </c>
      <c r="M648"/>
    </row>
    <row r="649" spans="2:13" x14ac:dyDescent="0.25">
      <c r="B649"/>
      <c r="C649" s="7"/>
      <c r="D649" s="8"/>
      <c r="E649" s="3"/>
      <c r="F649" s="8"/>
      <c r="G649" s="9"/>
      <c r="H649" s="3"/>
      <c r="I649" s="9"/>
      <c r="J649" s="4"/>
      <c r="K649" s="4"/>
      <c r="L649" s="94" t="e">
        <f t="shared" si="7"/>
        <v>#DIV/0!</v>
      </c>
      <c r="M649"/>
    </row>
    <row r="650" spans="2:13" x14ac:dyDescent="0.25">
      <c r="B650"/>
      <c r="C650" s="7"/>
      <c r="D650" s="8"/>
      <c r="E650" s="3"/>
      <c r="F650" s="8"/>
      <c r="G650" s="9"/>
      <c r="H650" s="3"/>
      <c r="I650" s="9"/>
      <c r="J650" s="4"/>
      <c r="K650" s="4"/>
      <c r="L650" s="94" t="e">
        <f t="shared" si="7"/>
        <v>#DIV/0!</v>
      </c>
      <c r="M650"/>
    </row>
    <row r="651" spans="2:13" x14ac:dyDescent="0.25">
      <c r="B651"/>
      <c r="C651" s="7"/>
      <c r="D651" s="8"/>
      <c r="E651" s="3"/>
      <c r="F651" s="8"/>
      <c r="G651" s="9"/>
      <c r="H651" s="3"/>
      <c r="I651" s="9"/>
      <c r="J651" s="4"/>
      <c r="K651" s="4"/>
      <c r="L651" s="94" t="e">
        <f t="shared" si="7"/>
        <v>#DIV/0!</v>
      </c>
      <c r="M651"/>
    </row>
    <row r="652" spans="2:13" x14ac:dyDescent="0.25">
      <c r="B652"/>
      <c r="C652" s="7"/>
      <c r="D652" s="8"/>
      <c r="E652" s="3"/>
      <c r="F652" s="8"/>
      <c r="G652" s="9"/>
      <c r="H652" s="3"/>
      <c r="I652" s="9"/>
      <c r="J652" s="4"/>
      <c r="K652" s="4"/>
      <c r="L652" s="94" t="e">
        <f t="shared" si="7"/>
        <v>#DIV/0!</v>
      </c>
      <c r="M652"/>
    </row>
    <row r="653" spans="2:13" x14ac:dyDescent="0.25">
      <c r="B653"/>
      <c r="C653" s="7"/>
      <c r="D653" s="8"/>
      <c r="E653" s="3"/>
      <c r="F653" s="8"/>
      <c r="G653" s="9"/>
      <c r="H653" s="3"/>
      <c r="I653" s="9"/>
      <c r="J653" s="4"/>
      <c r="K653" s="4"/>
      <c r="L653" s="94" t="e">
        <f t="shared" si="7"/>
        <v>#DIV/0!</v>
      </c>
      <c r="M653"/>
    </row>
    <row r="654" spans="2:13" x14ac:dyDescent="0.25">
      <c r="B654"/>
      <c r="C654" s="7"/>
      <c r="D654" s="8"/>
      <c r="E654" s="3"/>
      <c r="F654" s="8"/>
      <c r="G654" s="9"/>
      <c r="H654" s="3"/>
      <c r="I654" s="9"/>
      <c r="J654" s="4"/>
      <c r="K654" s="4"/>
      <c r="L654" s="94" t="e">
        <f t="shared" si="7"/>
        <v>#DIV/0!</v>
      </c>
      <c r="M654"/>
    </row>
    <row r="655" spans="2:13" x14ac:dyDescent="0.25">
      <c r="B655"/>
      <c r="C655" s="7"/>
      <c r="D655" s="8"/>
      <c r="E655" s="3"/>
      <c r="F655" s="8"/>
      <c r="G655" s="9"/>
      <c r="H655" s="3"/>
      <c r="I655" s="9"/>
      <c r="J655" s="4"/>
      <c r="K655" s="4"/>
      <c r="L655" s="94" t="e">
        <f t="shared" si="7"/>
        <v>#DIV/0!</v>
      </c>
      <c r="M655"/>
    </row>
    <row r="656" spans="2:13" x14ac:dyDescent="0.25">
      <c r="B656"/>
      <c r="C656" s="7"/>
      <c r="D656" s="8"/>
      <c r="E656" s="3"/>
      <c r="F656" s="8"/>
      <c r="G656" s="9"/>
      <c r="H656" s="3"/>
      <c r="I656" s="9"/>
      <c r="J656" s="4"/>
      <c r="K656" s="4"/>
      <c r="L656" s="94" t="e">
        <f t="shared" si="7"/>
        <v>#DIV/0!</v>
      </c>
      <c r="M656"/>
    </row>
    <row r="657" spans="2:13" x14ac:dyDescent="0.25">
      <c r="B657"/>
      <c r="C657" s="7"/>
      <c r="D657" s="8"/>
      <c r="E657" s="3"/>
      <c r="F657" s="8"/>
      <c r="G657" s="9"/>
      <c r="H657" s="3"/>
      <c r="I657" s="9"/>
      <c r="J657" s="4"/>
      <c r="K657" s="4"/>
      <c r="L657" s="94" t="e">
        <f t="shared" si="7"/>
        <v>#DIV/0!</v>
      </c>
      <c r="M657"/>
    </row>
    <row r="658" spans="2:13" x14ac:dyDescent="0.25">
      <c r="B658"/>
      <c r="C658" s="7"/>
      <c r="D658" s="8"/>
      <c r="E658" s="3"/>
      <c r="F658" s="8"/>
      <c r="G658" s="9"/>
      <c r="H658" s="3"/>
      <c r="I658" s="9"/>
      <c r="J658" s="4"/>
      <c r="K658" s="4"/>
      <c r="L658" s="94" t="e">
        <f t="shared" si="7"/>
        <v>#DIV/0!</v>
      </c>
      <c r="M658"/>
    </row>
    <row r="659" spans="2:13" x14ac:dyDescent="0.25">
      <c r="B659"/>
      <c r="C659" s="7"/>
      <c r="D659" s="8"/>
      <c r="E659" s="3"/>
      <c r="F659" s="8"/>
      <c r="G659" s="9"/>
      <c r="H659" s="3"/>
      <c r="I659" s="9"/>
      <c r="J659" s="4"/>
      <c r="K659" s="4"/>
      <c r="L659" s="94" t="e">
        <f t="shared" si="7"/>
        <v>#DIV/0!</v>
      </c>
      <c r="M659"/>
    </row>
    <row r="660" spans="2:13" x14ac:dyDescent="0.25">
      <c r="B660"/>
      <c r="C660" s="7"/>
      <c r="D660" s="8"/>
      <c r="E660" s="3"/>
      <c r="F660" s="8"/>
      <c r="G660" s="9"/>
      <c r="H660" s="3"/>
      <c r="I660" s="9"/>
      <c r="J660" s="4"/>
      <c r="K660" s="4"/>
      <c r="L660" s="94" t="e">
        <f t="shared" si="7"/>
        <v>#DIV/0!</v>
      </c>
      <c r="M660"/>
    </row>
    <row r="661" spans="2:13" x14ac:dyDescent="0.25">
      <c r="B661"/>
      <c r="C661" s="7"/>
      <c r="D661" s="8"/>
      <c r="E661" s="3"/>
      <c r="F661" s="8"/>
      <c r="G661" s="9"/>
      <c r="H661" s="3"/>
      <c r="I661" s="9"/>
      <c r="J661" s="4"/>
      <c r="K661" s="4"/>
      <c r="L661" s="94" t="e">
        <f t="shared" si="7"/>
        <v>#DIV/0!</v>
      </c>
      <c r="M661"/>
    </row>
    <row r="662" spans="2:13" x14ac:dyDescent="0.25">
      <c r="B662"/>
      <c r="C662" s="7"/>
      <c r="D662" s="8"/>
      <c r="E662" s="3"/>
      <c r="F662" s="8"/>
      <c r="G662" s="9"/>
      <c r="H662" s="3"/>
      <c r="I662" s="9"/>
      <c r="J662" s="4"/>
      <c r="K662" s="4"/>
      <c r="L662" s="94" t="e">
        <f t="shared" si="7"/>
        <v>#DIV/0!</v>
      </c>
      <c r="M662"/>
    </row>
    <row r="663" spans="2:13" x14ac:dyDescent="0.25">
      <c r="B663"/>
      <c r="C663" s="7"/>
      <c r="D663" s="8"/>
      <c r="E663" s="3"/>
      <c r="F663" s="8"/>
      <c r="G663" s="9"/>
      <c r="H663" s="3"/>
      <c r="I663" s="9"/>
      <c r="J663" s="4"/>
      <c r="K663" s="4"/>
      <c r="L663" s="94" t="e">
        <f t="shared" si="7"/>
        <v>#DIV/0!</v>
      </c>
      <c r="M663"/>
    </row>
    <row r="664" spans="2:13" x14ac:dyDescent="0.25">
      <c r="B664"/>
      <c r="C664" s="7"/>
      <c r="D664" s="8"/>
      <c r="E664" s="3"/>
      <c r="F664" s="8"/>
      <c r="G664" s="9"/>
      <c r="H664" s="3"/>
      <c r="I664" s="9"/>
      <c r="J664" s="4"/>
      <c r="K664" s="4"/>
      <c r="L664" s="94" t="e">
        <f t="shared" si="7"/>
        <v>#DIV/0!</v>
      </c>
      <c r="M664"/>
    </row>
    <row r="665" spans="2:13" x14ac:dyDescent="0.25">
      <c r="B665"/>
      <c r="C665" s="7"/>
      <c r="D665" s="8"/>
      <c r="E665" s="3"/>
      <c r="F665" s="8"/>
      <c r="G665" s="9"/>
      <c r="H665" s="3"/>
      <c r="I665" s="9"/>
      <c r="J665" s="4"/>
      <c r="K665" s="4"/>
      <c r="L665" s="94" t="e">
        <f t="shared" si="7"/>
        <v>#DIV/0!</v>
      </c>
      <c r="M665"/>
    </row>
    <row r="666" spans="2:13" x14ac:dyDescent="0.25">
      <c r="B666"/>
      <c r="C666" s="7"/>
      <c r="D666" s="8"/>
      <c r="E666" s="3"/>
      <c r="F666" s="8"/>
      <c r="G666" s="9"/>
      <c r="H666" s="3"/>
      <c r="I666" s="9"/>
      <c r="J666" s="4"/>
      <c r="K666" s="4"/>
      <c r="L666" s="94" t="e">
        <f t="shared" si="7"/>
        <v>#DIV/0!</v>
      </c>
      <c r="M666"/>
    </row>
    <row r="667" spans="2:13" x14ac:dyDescent="0.25">
      <c r="B667"/>
      <c r="C667" s="7"/>
      <c r="D667" s="8"/>
      <c r="E667" s="3"/>
      <c r="F667" s="8"/>
      <c r="G667" s="9"/>
      <c r="H667" s="3"/>
      <c r="I667" s="9"/>
      <c r="J667" s="4"/>
      <c r="K667" s="4"/>
      <c r="L667" s="94" t="e">
        <f t="shared" si="7"/>
        <v>#DIV/0!</v>
      </c>
      <c r="M667"/>
    </row>
    <row r="668" spans="2:13" x14ac:dyDescent="0.25">
      <c r="B668"/>
      <c r="C668" s="7"/>
      <c r="D668" s="8"/>
      <c r="E668" s="3"/>
      <c r="F668" s="8"/>
      <c r="G668" s="9"/>
      <c r="H668" s="3"/>
      <c r="I668" s="9"/>
      <c r="J668" s="4"/>
      <c r="K668" s="4"/>
      <c r="L668" s="94" t="e">
        <f t="shared" si="7"/>
        <v>#DIV/0!</v>
      </c>
      <c r="M668"/>
    </row>
    <row r="669" spans="2:13" x14ac:dyDescent="0.25">
      <c r="B669"/>
      <c r="C669" s="7"/>
      <c r="D669" s="8"/>
      <c r="E669" s="3"/>
      <c r="F669" s="8"/>
      <c r="G669" s="9"/>
      <c r="H669" s="3"/>
      <c r="I669" s="9"/>
      <c r="J669" s="4"/>
      <c r="K669" s="4"/>
      <c r="L669" s="94" t="e">
        <f t="shared" si="7"/>
        <v>#DIV/0!</v>
      </c>
      <c r="M669"/>
    </row>
    <row r="670" spans="2:13" x14ac:dyDescent="0.25">
      <c r="B670"/>
      <c r="C670" s="7"/>
      <c r="D670" s="8"/>
      <c r="E670" s="3"/>
      <c r="F670" s="8"/>
      <c r="G670" s="9"/>
      <c r="H670" s="3"/>
      <c r="I670" s="9"/>
      <c r="J670" s="4"/>
      <c r="K670" s="4"/>
      <c r="L670" s="94" t="e">
        <f t="shared" si="7"/>
        <v>#DIV/0!</v>
      </c>
      <c r="M670"/>
    </row>
    <row r="671" spans="2:13" x14ac:dyDescent="0.25">
      <c r="B671"/>
      <c r="C671" s="7"/>
      <c r="D671" s="8"/>
      <c r="E671" s="3"/>
      <c r="F671" s="8"/>
      <c r="G671" s="9"/>
      <c r="H671" s="3"/>
      <c r="I671" s="9"/>
      <c r="J671" s="4"/>
      <c r="K671" s="4"/>
      <c r="L671" s="94" t="e">
        <f t="shared" si="7"/>
        <v>#DIV/0!</v>
      </c>
      <c r="M671"/>
    </row>
    <row r="672" spans="2:13" x14ac:dyDescent="0.25">
      <c r="B672"/>
      <c r="C672" s="7"/>
      <c r="D672" s="8"/>
      <c r="E672" s="3"/>
      <c r="F672" s="8"/>
      <c r="G672" s="9"/>
      <c r="H672" s="3"/>
      <c r="I672" s="9"/>
      <c r="J672" s="4"/>
      <c r="K672" s="4"/>
      <c r="L672" s="94" t="e">
        <f t="shared" si="7"/>
        <v>#DIV/0!</v>
      </c>
      <c r="M672"/>
    </row>
    <row r="673" spans="2:13" x14ac:dyDescent="0.25">
      <c r="B673"/>
      <c r="C673" s="7"/>
      <c r="D673" s="8"/>
      <c r="E673" s="3"/>
      <c r="F673" s="8"/>
      <c r="G673" s="9"/>
      <c r="H673" s="3"/>
      <c r="I673" s="9"/>
      <c r="J673" s="4"/>
      <c r="K673" s="4"/>
      <c r="L673" s="94" t="e">
        <f t="shared" si="7"/>
        <v>#DIV/0!</v>
      </c>
      <c r="M673"/>
    </row>
    <row r="674" spans="2:13" x14ac:dyDescent="0.25">
      <c r="B674"/>
      <c r="C674" s="7"/>
      <c r="D674" s="8"/>
      <c r="E674" s="3"/>
      <c r="F674" s="8"/>
      <c r="G674" s="9"/>
      <c r="H674" s="3"/>
      <c r="I674" s="9"/>
      <c r="J674" s="4"/>
      <c r="K674" s="4"/>
      <c r="L674" s="94" t="e">
        <f t="shared" si="7"/>
        <v>#DIV/0!</v>
      </c>
      <c r="M674"/>
    </row>
    <row r="675" spans="2:13" x14ac:dyDescent="0.25">
      <c r="B675"/>
      <c r="C675" s="7"/>
      <c r="D675" s="8"/>
      <c r="E675" s="3"/>
      <c r="F675" s="8"/>
      <c r="G675" s="9"/>
      <c r="H675" s="3"/>
      <c r="I675" s="9"/>
      <c r="J675" s="4"/>
      <c r="K675" s="4"/>
      <c r="L675" s="94" t="e">
        <f t="shared" si="7"/>
        <v>#DIV/0!</v>
      </c>
      <c r="M675"/>
    </row>
    <row r="676" spans="2:13" x14ac:dyDescent="0.25">
      <c r="B676"/>
      <c r="C676" s="7"/>
      <c r="D676" s="8"/>
      <c r="E676" s="3"/>
      <c r="F676" s="8"/>
      <c r="G676" s="9"/>
      <c r="H676" s="3"/>
      <c r="I676" s="9"/>
      <c r="J676" s="4"/>
      <c r="K676" s="4"/>
      <c r="L676" s="94" t="e">
        <f t="shared" si="7"/>
        <v>#DIV/0!</v>
      </c>
      <c r="M676"/>
    </row>
    <row r="677" spans="2:13" x14ac:dyDescent="0.25">
      <c r="B677"/>
      <c r="C677" s="7"/>
      <c r="D677" s="8"/>
      <c r="E677" s="3"/>
      <c r="F677" s="8"/>
      <c r="G677" s="9"/>
      <c r="H677" s="3"/>
      <c r="I677" s="9"/>
      <c r="J677" s="4"/>
      <c r="K677" s="4"/>
      <c r="L677" s="94" t="e">
        <f t="shared" si="7"/>
        <v>#DIV/0!</v>
      </c>
      <c r="M677"/>
    </row>
    <row r="678" spans="2:13" x14ac:dyDescent="0.25">
      <c r="B678"/>
      <c r="C678" s="7"/>
      <c r="D678" s="8"/>
      <c r="E678" s="3"/>
      <c r="F678" s="8"/>
      <c r="G678" s="9"/>
      <c r="H678" s="3"/>
      <c r="I678" s="9"/>
      <c r="J678" s="4"/>
      <c r="K678" s="4"/>
      <c r="L678" s="94" t="e">
        <f t="shared" si="7"/>
        <v>#DIV/0!</v>
      </c>
      <c r="M678"/>
    </row>
    <row r="679" spans="2:13" x14ac:dyDescent="0.25">
      <c r="B679"/>
      <c r="C679" s="7"/>
      <c r="D679" s="8"/>
      <c r="E679" s="3"/>
      <c r="F679" s="8"/>
      <c r="G679" s="9"/>
      <c r="H679" s="3"/>
      <c r="I679" s="9"/>
      <c r="J679" s="4"/>
      <c r="K679" s="4"/>
      <c r="L679" s="94" t="e">
        <f t="shared" si="7"/>
        <v>#DIV/0!</v>
      </c>
      <c r="M679"/>
    </row>
    <row r="680" spans="2:13" x14ac:dyDescent="0.25">
      <c r="B680"/>
      <c r="C680" s="7"/>
      <c r="D680" s="8"/>
      <c r="E680" s="3"/>
      <c r="F680" s="8"/>
      <c r="G680" s="9"/>
      <c r="H680" s="3"/>
      <c r="I680" s="9"/>
      <c r="J680" s="4"/>
      <c r="K680" s="4"/>
      <c r="L680" s="94" t="e">
        <f t="shared" si="7"/>
        <v>#DIV/0!</v>
      </c>
      <c r="M680"/>
    </row>
    <row r="681" spans="2:13" x14ac:dyDescent="0.25">
      <c r="B681"/>
      <c r="C681" s="7"/>
      <c r="D681" s="8"/>
      <c r="E681" s="3"/>
      <c r="F681" s="8"/>
      <c r="G681" s="9"/>
      <c r="H681" s="3"/>
      <c r="I681" s="9"/>
      <c r="J681" s="4"/>
      <c r="K681" s="4"/>
      <c r="L681" s="94" t="e">
        <f t="shared" si="7"/>
        <v>#DIV/0!</v>
      </c>
      <c r="M681"/>
    </row>
    <row r="682" spans="2:13" x14ac:dyDescent="0.25">
      <c r="B682"/>
      <c r="C682" s="7"/>
      <c r="D682" s="8"/>
      <c r="E682" s="3"/>
      <c r="F682" s="8"/>
      <c r="G682" s="9"/>
      <c r="H682" s="3"/>
      <c r="I682" s="9"/>
      <c r="J682" s="4"/>
      <c r="K682" s="4"/>
      <c r="L682" s="94" t="e">
        <f t="shared" si="7"/>
        <v>#DIV/0!</v>
      </c>
      <c r="M682"/>
    </row>
    <row r="683" spans="2:13" x14ac:dyDescent="0.25">
      <c r="B683"/>
      <c r="C683" s="7"/>
      <c r="D683" s="8"/>
      <c r="E683" s="3"/>
      <c r="F683" s="8"/>
      <c r="G683" s="9"/>
      <c r="H683" s="3"/>
      <c r="I683" s="9"/>
      <c r="J683" s="4"/>
      <c r="K683" s="4"/>
      <c r="L683" s="94" t="e">
        <f t="shared" si="7"/>
        <v>#DIV/0!</v>
      </c>
      <c r="M683"/>
    </row>
    <row r="684" spans="2:13" x14ac:dyDescent="0.25">
      <c r="B684"/>
      <c r="C684" s="7"/>
      <c r="D684" s="8"/>
      <c r="E684" s="3"/>
      <c r="F684" s="8"/>
      <c r="G684" s="9"/>
      <c r="H684" s="3"/>
      <c r="I684" s="9"/>
      <c r="J684" s="4"/>
      <c r="K684" s="4"/>
      <c r="L684" s="94" t="e">
        <f t="shared" si="7"/>
        <v>#DIV/0!</v>
      </c>
      <c r="M684"/>
    </row>
    <row r="685" spans="2:13" x14ac:dyDescent="0.25">
      <c r="B685"/>
      <c r="C685" s="7"/>
      <c r="D685" s="8"/>
      <c r="E685" s="3"/>
      <c r="F685" s="8"/>
      <c r="G685" s="9"/>
      <c r="H685" s="3"/>
      <c r="I685" s="9"/>
      <c r="J685" s="4"/>
      <c r="K685" s="4"/>
      <c r="L685" s="94" t="e">
        <f t="shared" si="7"/>
        <v>#DIV/0!</v>
      </c>
      <c r="M685"/>
    </row>
    <row r="686" spans="2:13" x14ac:dyDescent="0.25">
      <c r="B686"/>
      <c r="C686" s="7"/>
      <c r="D686" s="8"/>
      <c r="E686" s="3"/>
      <c r="F686" s="8"/>
      <c r="G686" s="9"/>
      <c r="H686" s="3"/>
      <c r="I686" s="9"/>
      <c r="J686" s="4"/>
      <c r="K686" s="4"/>
      <c r="L686" s="94" t="e">
        <f t="shared" si="7"/>
        <v>#DIV/0!</v>
      </c>
      <c r="M686"/>
    </row>
    <row r="687" spans="2:13" x14ac:dyDescent="0.25">
      <c r="B687"/>
      <c r="C687" s="7"/>
      <c r="D687" s="8"/>
      <c r="E687" s="3"/>
      <c r="F687" s="8"/>
      <c r="G687" s="9"/>
      <c r="H687" s="3"/>
      <c r="I687" s="9"/>
      <c r="J687" s="4"/>
      <c r="K687" s="4"/>
      <c r="L687" s="94" t="e">
        <f t="shared" si="7"/>
        <v>#DIV/0!</v>
      </c>
      <c r="M687"/>
    </row>
    <row r="688" spans="2:13" x14ac:dyDescent="0.25">
      <c r="B688"/>
      <c r="C688" s="7"/>
      <c r="D688" s="8"/>
      <c r="E688" s="3"/>
      <c r="F688" s="8"/>
      <c r="G688" s="9"/>
      <c r="H688" s="3"/>
      <c r="I688" s="9"/>
      <c r="J688" s="4"/>
      <c r="K688" s="4"/>
      <c r="L688" s="94" t="e">
        <f t="shared" si="7"/>
        <v>#DIV/0!</v>
      </c>
      <c r="M688"/>
    </row>
    <row r="689" spans="2:13" x14ac:dyDescent="0.25">
      <c r="B689"/>
      <c r="C689" s="7"/>
      <c r="D689" s="8"/>
      <c r="E689" s="3"/>
      <c r="F689" s="8"/>
      <c r="G689" s="9"/>
      <c r="H689" s="3"/>
      <c r="I689" s="9"/>
      <c r="J689" s="4"/>
      <c r="K689" s="4"/>
      <c r="L689" s="94" t="e">
        <f t="shared" si="7"/>
        <v>#DIV/0!</v>
      </c>
      <c r="M689"/>
    </row>
    <row r="690" spans="2:13" x14ac:dyDescent="0.25">
      <c r="B690"/>
      <c r="C690" s="7"/>
      <c r="D690" s="8"/>
      <c r="E690" s="3"/>
      <c r="F690" s="8"/>
      <c r="G690" s="9"/>
      <c r="H690" s="3"/>
      <c r="I690" s="9"/>
      <c r="J690" s="4"/>
      <c r="K690" s="4"/>
      <c r="L690" s="94" t="e">
        <f t="shared" ref="L690:L691" si="8">K690/J690</f>
        <v>#DIV/0!</v>
      </c>
      <c r="M690"/>
    </row>
    <row r="691" spans="2:13" x14ac:dyDescent="0.25">
      <c r="B691"/>
      <c r="C691" s="7"/>
      <c r="D691" s="8"/>
      <c r="E691" s="3"/>
      <c r="F691" s="8"/>
      <c r="G691" s="9"/>
      <c r="H691" s="3"/>
      <c r="I691" s="9"/>
      <c r="J691" s="4"/>
      <c r="K691" s="4"/>
      <c r="L691" s="94" t="e">
        <f t="shared" si="8"/>
        <v>#DIV/0!</v>
      </c>
      <c r="M691"/>
    </row>
    <row r="692" spans="2:13" x14ac:dyDescent="0.25">
      <c r="B692"/>
      <c r="C692" s="7"/>
      <c r="D692" s="8"/>
      <c r="E692" s="3"/>
      <c r="F692" s="8"/>
      <c r="G692" s="9"/>
      <c r="H692" s="3"/>
      <c r="I692" s="9"/>
      <c r="J692" s="4"/>
      <c r="K692" s="4"/>
      <c r="L692" s="94" t="e">
        <f t="shared" ref="L692:L716" si="9">K692/J692</f>
        <v>#DIV/0!</v>
      </c>
      <c r="M692"/>
    </row>
    <row r="693" spans="2:13" x14ac:dyDescent="0.25">
      <c r="B693"/>
      <c r="C693" s="7"/>
      <c r="D693" s="8"/>
      <c r="E693" s="3"/>
      <c r="F693" s="8"/>
      <c r="G693" s="9"/>
      <c r="H693" s="3"/>
      <c r="I693" s="9"/>
      <c r="J693" s="4"/>
      <c r="K693" s="4"/>
      <c r="L693" s="94" t="e">
        <f t="shared" si="9"/>
        <v>#DIV/0!</v>
      </c>
      <c r="M693"/>
    </row>
    <row r="694" spans="2:13" x14ac:dyDescent="0.25">
      <c r="B694"/>
      <c r="C694" s="7"/>
      <c r="D694" s="8"/>
      <c r="E694" s="3"/>
      <c r="F694" s="8"/>
      <c r="G694" s="9"/>
      <c r="H694" s="3"/>
      <c r="I694" s="9"/>
      <c r="J694" s="4"/>
      <c r="K694" s="4"/>
      <c r="L694" s="94" t="e">
        <f t="shared" si="9"/>
        <v>#DIV/0!</v>
      </c>
      <c r="M694"/>
    </row>
    <row r="695" spans="2:13" x14ac:dyDescent="0.25">
      <c r="B695"/>
      <c r="C695" s="7"/>
      <c r="D695" s="8"/>
      <c r="E695" s="3"/>
      <c r="F695" s="8"/>
      <c r="G695" s="9"/>
      <c r="H695" s="3"/>
      <c r="I695" s="9"/>
      <c r="J695" s="4"/>
      <c r="K695" s="4"/>
      <c r="L695" s="94" t="e">
        <f t="shared" si="9"/>
        <v>#DIV/0!</v>
      </c>
      <c r="M695"/>
    </row>
    <row r="696" spans="2:13" x14ac:dyDescent="0.25">
      <c r="B696"/>
      <c r="C696" s="7"/>
      <c r="D696" s="8"/>
      <c r="E696" s="3"/>
      <c r="F696" s="8"/>
      <c r="G696" s="9"/>
      <c r="H696" s="3"/>
      <c r="I696" s="9"/>
      <c r="J696" s="4"/>
      <c r="K696" s="4"/>
      <c r="L696" s="94" t="e">
        <f t="shared" si="9"/>
        <v>#DIV/0!</v>
      </c>
      <c r="M696"/>
    </row>
    <row r="697" spans="2:13" x14ac:dyDescent="0.25">
      <c r="B697"/>
      <c r="C697" s="7"/>
      <c r="D697" s="8"/>
      <c r="E697" s="3"/>
      <c r="F697" s="8"/>
      <c r="G697" s="9"/>
      <c r="H697" s="3"/>
      <c r="I697" s="9"/>
      <c r="J697" s="4"/>
      <c r="K697" s="4"/>
      <c r="L697" s="94" t="e">
        <f t="shared" si="9"/>
        <v>#DIV/0!</v>
      </c>
      <c r="M697"/>
    </row>
    <row r="698" spans="2:13" x14ac:dyDescent="0.25">
      <c r="B698"/>
      <c r="C698" s="7"/>
      <c r="D698" s="8"/>
      <c r="E698" s="3"/>
      <c r="F698" s="8"/>
      <c r="G698" s="9"/>
      <c r="H698" s="3"/>
      <c r="I698" s="9"/>
      <c r="J698" s="4"/>
      <c r="K698" s="4"/>
      <c r="L698" s="94" t="e">
        <f t="shared" si="9"/>
        <v>#DIV/0!</v>
      </c>
      <c r="M698"/>
    </row>
    <row r="699" spans="2:13" x14ac:dyDescent="0.25">
      <c r="B699"/>
      <c r="C699" s="7"/>
      <c r="D699" s="8"/>
      <c r="E699" s="3"/>
      <c r="F699" s="8"/>
      <c r="G699" s="9"/>
      <c r="H699" s="3"/>
      <c r="I699" s="9"/>
      <c r="J699" s="4"/>
      <c r="K699" s="4"/>
      <c r="L699" s="94" t="e">
        <f t="shared" si="9"/>
        <v>#DIV/0!</v>
      </c>
      <c r="M699"/>
    </row>
    <row r="700" spans="2:13" x14ac:dyDescent="0.25">
      <c r="B700"/>
      <c r="C700" s="7"/>
      <c r="D700" s="8"/>
      <c r="E700" s="3"/>
      <c r="F700" s="8"/>
      <c r="G700" s="9"/>
      <c r="H700" s="3"/>
      <c r="I700" s="9"/>
      <c r="J700" s="4"/>
      <c r="K700" s="4"/>
      <c r="L700" s="94" t="e">
        <f t="shared" si="9"/>
        <v>#DIV/0!</v>
      </c>
      <c r="M700"/>
    </row>
    <row r="701" spans="2:13" x14ac:dyDescent="0.25">
      <c r="B701"/>
      <c r="C701" s="7"/>
      <c r="D701" s="8"/>
      <c r="E701" s="3"/>
      <c r="F701" s="8"/>
      <c r="G701" s="9"/>
      <c r="H701" s="3"/>
      <c r="I701" s="9"/>
      <c r="J701" s="4"/>
      <c r="K701" s="4"/>
      <c r="L701" s="94" t="e">
        <f t="shared" si="9"/>
        <v>#DIV/0!</v>
      </c>
      <c r="M701"/>
    </row>
    <row r="702" spans="2:13" x14ac:dyDescent="0.25">
      <c r="B702"/>
      <c r="C702" s="7"/>
      <c r="D702" s="8"/>
      <c r="E702" s="3"/>
      <c r="F702" s="8"/>
      <c r="G702" s="9"/>
      <c r="H702" s="3"/>
      <c r="I702" s="9"/>
      <c r="J702" s="4"/>
      <c r="K702" s="4"/>
      <c r="L702" s="94" t="e">
        <f t="shared" si="9"/>
        <v>#DIV/0!</v>
      </c>
      <c r="M702"/>
    </row>
    <row r="703" spans="2:13" x14ac:dyDescent="0.25">
      <c r="B703"/>
      <c r="C703" s="7"/>
      <c r="D703" s="8"/>
      <c r="E703" s="3"/>
      <c r="F703" s="8"/>
      <c r="G703" s="9"/>
      <c r="H703" s="3"/>
      <c r="I703" s="9"/>
      <c r="J703" s="4"/>
      <c r="K703" s="4"/>
      <c r="L703" s="94" t="e">
        <f t="shared" si="9"/>
        <v>#DIV/0!</v>
      </c>
      <c r="M703"/>
    </row>
    <row r="704" spans="2:13" x14ac:dyDescent="0.25">
      <c r="B704"/>
      <c r="C704" s="7"/>
      <c r="D704" s="8"/>
      <c r="E704" s="3"/>
      <c r="F704" s="8"/>
      <c r="G704" s="9"/>
      <c r="H704" s="3"/>
      <c r="I704" s="9"/>
      <c r="J704" s="4"/>
      <c r="K704" s="4"/>
      <c r="L704" s="94" t="e">
        <f t="shared" si="9"/>
        <v>#DIV/0!</v>
      </c>
      <c r="M704"/>
    </row>
    <row r="705" spans="2:13" x14ac:dyDescent="0.25">
      <c r="B705"/>
      <c r="C705" s="7"/>
      <c r="D705" s="8"/>
      <c r="E705" s="3"/>
      <c r="F705" s="8"/>
      <c r="G705" s="9"/>
      <c r="H705" s="3"/>
      <c r="I705" s="9"/>
      <c r="J705" s="4"/>
      <c r="K705" s="4"/>
      <c r="L705" s="94" t="e">
        <f t="shared" si="9"/>
        <v>#DIV/0!</v>
      </c>
      <c r="M705"/>
    </row>
    <row r="706" spans="2:13" x14ac:dyDescent="0.25">
      <c r="B706"/>
      <c r="C706" s="7"/>
      <c r="D706" s="8"/>
      <c r="E706" s="3"/>
      <c r="F706" s="8"/>
      <c r="G706" s="9"/>
      <c r="H706" s="3"/>
      <c r="I706" s="9"/>
      <c r="J706" s="4"/>
      <c r="K706" s="4"/>
      <c r="L706" s="94" t="e">
        <f t="shared" si="9"/>
        <v>#DIV/0!</v>
      </c>
      <c r="M706"/>
    </row>
    <row r="707" spans="2:13" x14ac:dyDescent="0.25">
      <c r="B707"/>
      <c r="C707" s="7"/>
      <c r="D707" s="8"/>
      <c r="E707" s="3"/>
      <c r="F707" s="8"/>
      <c r="G707" s="9"/>
      <c r="H707" s="3"/>
      <c r="I707" s="9"/>
      <c r="J707" s="4"/>
      <c r="K707" s="4"/>
      <c r="L707" s="94" t="e">
        <f t="shared" si="9"/>
        <v>#DIV/0!</v>
      </c>
      <c r="M707"/>
    </row>
    <row r="708" spans="2:13" x14ac:dyDescent="0.25">
      <c r="B708"/>
      <c r="C708" s="7"/>
      <c r="D708" s="8"/>
      <c r="E708" s="3"/>
      <c r="F708" s="8"/>
      <c r="G708" s="9"/>
      <c r="H708" s="3"/>
      <c r="I708" s="9"/>
      <c r="J708" s="4"/>
      <c r="K708" s="4"/>
      <c r="L708" s="94" t="e">
        <f t="shared" si="9"/>
        <v>#DIV/0!</v>
      </c>
      <c r="M708"/>
    </row>
    <row r="709" spans="2:13" x14ac:dyDescent="0.25">
      <c r="B709"/>
      <c r="C709" s="7"/>
      <c r="D709" s="8"/>
      <c r="E709" s="3"/>
      <c r="F709" s="8"/>
      <c r="G709" s="9"/>
      <c r="H709" s="3"/>
      <c r="I709" s="9"/>
      <c r="J709" s="4"/>
      <c r="K709" s="4"/>
      <c r="L709" s="94" t="e">
        <f t="shared" si="9"/>
        <v>#DIV/0!</v>
      </c>
      <c r="M709"/>
    </row>
    <row r="710" spans="2:13" x14ac:dyDescent="0.25">
      <c r="B710"/>
      <c r="C710" s="7"/>
      <c r="D710" s="8"/>
      <c r="E710" s="3"/>
      <c r="F710" s="8"/>
      <c r="G710" s="9"/>
      <c r="H710" s="3"/>
      <c r="I710" s="9"/>
      <c r="J710" s="4"/>
      <c r="K710" s="4"/>
      <c r="L710" s="94" t="e">
        <f t="shared" si="9"/>
        <v>#DIV/0!</v>
      </c>
      <c r="M710"/>
    </row>
    <row r="711" spans="2:13" x14ac:dyDescent="0.25">
      <c r="B711"/>
      <c r="C711" s="7"/>
      <c r="D711" s="8"/>
      <c r="E711" s="3"/>
      <c r="F711" s="8"/>
      <c r="G711" s="9"/>
      <c r="H711" s="3"/>
      <c r="I711" s="9"/>
      <c r="J711" s="4"/>
      <c r="K711" s="4"/>
      <c r="L711" s="94" t="e">
        <f t="shared" si="9"/>
        <v>#DIV/0!</v>
      </c>
      <c r="M711"/>
    </row>
    <row r="712" spans="2:13" x14ac:dyDescent="0.25">
      <c r="B712"/>
      <c r="C712" s="7"/>
      <c r="D712" s="8"/>
      <c r="E712" s="3"/>
      <c r="F712" s="8"/>
      <c r="G712" s="9"/>
      <c r="H712" s="3"/>
      <c r="I712" s="9"/>
      <c r="J712" s="4"/>
      <c r="K712" s="4"/>
      <c r="L712" s="94" t="e">
        <f t="shared" si="9"/>
        <v>#DIV/0!</v>
      </c>
      <c r="M712"/>
    </row>
    <row r="713" spans="2:13" x14ac:dyDescent="0.25">
      <c r="B713"/>
      <c r="C713" s="7"/>
      <c r="D713" s="8"/>
      <c r="E713" s="3"/>
      <c r="F713" s="8"/>
      <c r="G713" s="9"/>
      <c r="H713" s="3"/>
      <c r="I713" s="9"/>
      <c r="J713" s="4"/>
      <c r="K713" s="4"/>
      <c r="L713" s="94" t="e">
        <f t="shared" si="9"/>
        <v>#DIV/0!</v>
      </c>
      <c r="M713"/>
    </row>
    <row r="714" spans="2:13" x14ac:dyDescent="0.25">
      <c r="B714"/>
      <c r="C714" s="7"/>
      <c r="D714" s="8"/>
      <c r="E714" s="3"/>
      <c r="F714" s="8"/>
      <c r="G714" s="9"/>
      <c r="H714" s="3"/>
      <c r="I714" s="9"/>
      <c r="J714" s="4"/>
      <c r="K714" s="4"/>
      <c r="L714" s="94" t="e">
        <f t="shared" si="9"/>
        <v>#DIV/0!</v>
      </c>
      <c r="M714"/>
    </row>
    <row r="715" spans="2:13" x14ac:dyDescent="0.25">
      <c r="B715"/>
      <c r="C715" s="7"/>
      <c r="D715" s="8"/>
      <c r="E715" s="3"/>
      <c r="F715" s="8"/>
      <c r="G715" s="9"/>
      <c r="H715" s="3"/>
      <c r="I715" s="9"/>
      <c r="J715" s="4"/>
      <c r="K715" s="4"/>
      <c r="L715" s="94" t="e">
        <f t="shared" si="9"/>
        <v>#DIV/0!</v>
      </c>
      <c r="M715"/>
    </row>
    <row r="716" spans="2:13" x14ac:dyDescent="0.25">
      <c r="B716"/>
      <c r="C716" s="7"/>
      <c r="D716" s="8"/>
      <c r="E716" s="3"/>
      <c r="F716" s="8"/>
      <c r="G716" s="9"/>
      <c r="H716" s="3"/>
      <c r="I716" s="9"/>
      <c r="J716" s="4"/>
      <c r="K716" s="4"/>
      <c r="L716" s="94" t="e">
        <f t="shared" si="9"/>
        <v>#DIV/0!</v>
      </c>
      <c r="M716"/>
    </row>
    <row r="717" spans="2:13" x14ac:dyDescent="0.25">
      <c r="B717"/>
      <c r="C717" s="7"/>
      <c r="D717" s="8"/>
      <c r="E717" s="3"/>
      <c r="F717" s="8"/>
      <c r="G717" s="9"/>
      <c r="H717" s="3"/>
      <c r="I717" s="9"/>
      <c r="J717" s="4"/>
      <c r="K717" s="4"/>
      <c r="L717" s="94" t="e">
        <f t="shared" ref="L717:L780" si="10">K717/J717</f>
        <v>#DIV/0!</v>
      </c>
      <c r="M717"/>
    </row>
    <row r="718" spans="2:13" x14ac:dyDescent="0.25">
      <c r="B718"/>
      <c r="C718" s="7"/>
      <c r="D718" s="8"/>
      <c r="E718" s="3"/>
      <c r="F718" s="8"/>
      <c r="G718" s="9"/>
      <c r="H718" s="3"/>
      <c r="I718" s="9"/>
      <c r="J718" s="4"/>
      <c r="K718" s="4"/>
      <c r="L718" s="94" t="e">
        <f t="shared" si="10"/>
        <v>#DIV/0!</v>
      </c>
      <c r="M718"/>
    </row>
    <row r="719" spans="2:13" x14ac:dyDescent="0.25">
      <c r="B719"/>
      <c r="C719" s="7"/>
      <c r="D719" s="8"/>
      <c r="E719" s="3"/>
      <c r="F719" s="8"/>
      <c r="G719" s="9"/>
      <c r="H719" s="3"/>
      <c r="I719" s="9"/>
      <c r="J719" s="4"/>
      <c r="K719" s="4"/>
      <c r="L719" s="94" t="e">
        <f t="shared" si="10"/>
        <v>#DIV/0!</v>
      </c>
      <c r="M719"/>
    </row>
    <row r="720" spans="2:13" x14ac:dyDescent="0.25">
      <c r="B720"/>
      <c r="C720" s="7"/>
      <c r="D720" s="8"/>
      <c r="E720" s="3"/>
      <c r="F720" s="8"/>
      <c r="G720" s="9"/>
      <c r="H720" s="3"/>
      <c r="I720" s="9"/>
      <c r="J720" s="4"/>
      <c r="K720" s="4"/>
      <c r="L720" s="94" t="e">
        <f t="shared" si="10"/>
        <v>#DIV/0!</v>
      </c>
      <c r="M720"/>
    </row>
    <row r="721" spans="2:13" x14ac:dyDescent="0.25">
      <c r="B721"/>
      <c r="C721" s="7"/>
      <c r="D721" s="8"/>
      <c r="E721" s="3"/>
      <c r="F721" s="8"/>
      <c r="G721" s="9"/>
      <c r="H721" s="3"/>
      <c r="I721" s="9"/>
      <c r="J721" s="4"/>
      <c r="K721" s="4"/>
      <c r="L721" s="94" t="e">
        <f t="shared" si="10"/>
        <v>#DIV/0!</v>
      </c>
      <c r="M721"/>
    </row>
    <row r="722" spans="2:13" x14ac:dyDescent="0.25">
      <c r="B722"/>
      <c r="C722" s="7"/>
      <c r="D722" s="8"/>
      <c r="E722" s="3"/>
      <c r="F722" s="8"/>
      <c r="G722" s="9"/>
      <c r="H722" s="3"/>
      <c r="I722" s="9"/>
      <c r="J722" s="4"/>
      <c r="K722" s="4"/>
      <c r="L722" s="94" t="e">
        <f t="shared" si="10"/>
        <v>#DIV/0!</v>
      </c>
      <c r="M722"/>
    </row>
    <row r="723" spans="2:13" x14ac:dyDescent="0.25">
      <c r="B723"/>
      <c r="C723" s="7"/>
      <c r="D723" s="8"/>
      <c r="E723" s="3"/>
      <c r="F723" s="8"/>
      <c r="G723" s="9"/>
      <c r="H723" s="3"/>
      <c r="I723" s="9"/>
      <c r="J723" s="4"/>
      <c r="K723" s="4"/>
      <c r="L723" s="94" t="e">
        <f t="shared" si="10"/>
        <v>#DIV/0!</v>
      </c>
      <c r="M723"/>
    </row>
    <row r="724" spans="2:13" x14ac:dyDescent="0.25">
      <c r="B724"/>
      <c r="C724" s="7"/>
      <c r="D724" s="8"/>
      <c r="E724" s="3"/>
      <c r="F724" s="8"/>
      <c r="G724" s="9"/>
      <c r="H724" s="3"/>
      <c r="I724" s="9"/>
      <c r="J724" s="4"/>
      <c r="K724" s="4"/>
      <c r="L724" s="94" t="e">
        <f t="shared" si="10"/>
        <v>#DIV/0!</v>
      </c>
      <c r="M724"/>
    </row>
    <row r="725" spans="2:13" x14ac:dyDescent="0.25">
      <c r="B725"/>
      <c r="C725" s="7"/>
      <c r="D725" s="8"/>
      <c r="E725" s="3"/>
      <c r="F725" s="8"/>
      <c r="G725" s="9"/>
      <c r="H725" s="3"/>
      <c r="I725" s="9"/>
      <c r="J725" s="4"/>
      <c r="K725" s="4"/>
      <c r="L725" s="94" t="e">
        <f t="shared" si="10"/>
        <v>#DIV/0!</v>
      </c>
      <c r="M725"/>
    </row>
    <row r="726" spans="2:13" x14ac:dyDescent="0.25">
      <c r="B726"/>
      <c r="C726" s="7"/>
      <c r="D726" s="8"/>
      <c r="E726" s="3"/>
      <c r="F726" s="8"/>
      <c r="G726" s="9"/>
      <c r="H726" s="3"/>
      <c r="I726" s="9"/>
      <c r="J726" s="4"/>
      <c r="K726" s="4"/>
      <c r="L726" s="94" t="e">
        <f t="shared" si="10"/>
        <v>#DIV/0!</v>
      </c>
      <c r="M726"/>
    </row>
    <row r="727" spans="2:13" x14ac:dyDescent="0.25">
      <c r="B727"/>
      <c r="C727" s="7"/>
      <c r="D727" s="8"/>
      <c r="E727" s="3"/>
      <c r="F727" s="8"/>
      <c r="G727" s="9"/>
      <c r="H727" s="3"/>
      <c r="I727" s="9"/>
      <c r="J727" s="4"/>
      <c r="K727" s="4"/>
      <c r="L727" s="94" t="e">
        <f t="shared" si="10"/>
        <v>#DIV/0!</v>
      </c>
      <c r="M727"/>
    </row>
    <row r="728" spans="2:13" x14ac:dyDescent="0.25">
      <c r="B728"/>
      <c r="C728" s="7"/>
      <c r="D728" s="8"/>
      <c r="E728" s="3"/>
      <c r="F728" s="8"/>
      <c r="G728" s="9"/>
      <c r="H728" s="3"/>
      <c r="I728" s="9"/>
      <c r="J728" s="4"/>
      <c r="K728" s="4"/>
      <c r="L728" s="94" t="e">
        <f t="shared" si="10"/>
        <v>#DIV/0!</v>
      </c>
      <c r="M728"/>
    </row>
    <row r="729" spans="2:13" x14ac:dyDescent="0.25">
      <c r="B729"/>
      <c r="C729" s="7"/>
      <c r="D729" s="8"/>
      <c r="E729" s="3"/>
      <c r="F729" s="8"/>
      <c r="G729" s="9"/>
      <c r="H729" s="3"/>
      <c r="I729" s="9"/>
      <c r="J729" s="4"/>
      <c r="K729" s="4"/>
      <c r="L729" s="94" t="e">
        <f t="shared" si="10"/>
        <v>#DIV/0!</v>
      </c>
      <c r="M729"/>
    </row>
    <row r="730" spans="2:13" x14ac:dyDescent="0.25">
      <c r="B730"/>
      <c r="C730" s="7"/>
      <c r="D730" s="8"/>
      <c r="E730" s="3"/>
      <c r="F730" s="8"/>
      <c r="G730" s="9"/>
      <c r="H730" s="3"/>
      <c r="I730" s="9"/>
      <c r="J730" s="4"/>
      <c r="K730" s="4"/>
      <c r="L730" s="94" t="e">
        <f t="shared" si="10"/>
        <v>#DIV/0!</v>
      </c>
      <c r="M730"/>
    </row>
    <row r="731" spans="2:13" x14ac:dyDescent="0.25">
      <c r="B731"/>
      <c r="C731" s="7"/>
      <c r="D731" s="8"/>
      <c r="E731" s="3"/>
      <c r="F731" s="8"/>
      <c r="G731" s="9"/>
      <c r="H731" s="3"/>
      <c r="I731" s="9"/>
      <c r="J731" s="4"/>
      <c r="K731" s="4"/>
      <c r="L731" s="94" t="e">
        <f t="shared" si="10"/>
        <v>#DIV/0!</v>
      </c>
      <c r="M731"/>
    </row>
    <row r="732" spans="2:13" x14ac:dyDescent="0.25">
      <c r="B732"/>
      <c r="C732" s="7"/>
      <c r="D732" s="8"/>
      <c r="E732" s="3"/>
      <c r="F732" s="8"/>
      <c r="G732" s="9"/>
      <c r="H732" s="3"/>
      <c r="I732" s="9"/>
      <c r="J732" s="4"/>
      <c r="K732" s="4"/>
      <c r="L732" s="94" t="e">
        <f t="shared" si="10"/>
        <v>#DIV/0!</v>
      </c>
      <c r="M732"/>
    </row>
    <row r="733" spans="2:13" x14ac:dyDescent="0.25">
      <c r="B733"/>
      <c r="C733" s="7"/>
      <c r="D733" s="8"/>
      <c r="E733" s="3"/>
      <c r="F733" s="8"/>
      <c r="G733" s="9"/>
      <c r="H733" s="3"/>
      <c r="I733" s="9"/>
      <c r="J733" s="4"/>
      <c r="K733" s="4"/>
      <c r="L733" s="94" t="e">
        <f t="shared" si="10"/>
        <v>#DIV/0!</v>
      </c>
      <c r="M733"/>
    </row>
    <row r="734" spans="2:13" x14ac:dyDescent="0.25">
      <c r="B734"/>
      <c r="C734" s="7"/>
      <c r="D734" s="8"/>
      <c r="E734" s="3"/>
      <c r="F734" s="8"/>
      <c r="G734" s="9"/>
      <c r="H734" s="3"/>
      <c r="I734" s="9"/>
      <c r="J734" s="4"/>
      <c r="K734" s="4"/>
      <c r="L734" s="94" t="e">
        <f t="shared" si="10"/>
        <v>#DIV/0!</v>
      </c>
      <c r="M734"/>
    </row>
    <row r="735" spans="2:13" x14ac:dyDescent="0.25">
      <c r="B735"/>
      <c r="C735" s="7"/>
      <c r="D735" s="8"/>
      <c r="E735" s="3"/>
      <c r="F735" s="8"/>
      <c r="G735" s="9"/>
      <c r="H735" s="3"/>
      <c r="I735" s="9"/>
      <c r="J735" s="4"/>
      <c r="K735" s="4"/>
      <c r="L735" s="94" t="e">
        <f t="shared" si="10"/>
        <v>#DIV/0!</v>
      </c>
      <c r="M735"/>
    </row>
    <row r="736" spans="2:13" x14ac:dyDescent="0.25">
      <c r="B736"/>
      <c r="C736" s="7"/>
      <c r="D736" s="8"/>
      <c r="E736" s="3"/>
      <c r="F736" s="8"/>
      <c r="G736" s="9"/>
      <c r="H736" s="3"/>
      <c r="I736" s="9"/>
      <c r="J736" s="4"/>
      <c r="K736" s="4"/>
      <c r="L736" s="94" t="e">
        <f t="shared" si="10"/>
        <v>#DIV/0!</v>
      </c>
      <c r="M736"/>
    </row>
    <row r="737" spans="2:13" x14ac:dyDescent="0.25">
      <c r="B737"/>
      <c r="C737" s="7"/>
      <c r="D737" s="8"/>
      <c r="E737" s="3"/>
      <c r="F737" s="8"/>
      <c r="G737" s="9"/>
      <c r="H737" s="3"/>
      <c r="I737" s="9"/>
      <c r="J737" s="4"/>
      <c r="K737" s="4"/>
      <c r="L737" s="94" t="e">
        <f t="shared" si="10"/>
        <v>#DIV/0!</v>
      </c>
      <c r="M737"/>
    </row>
    <row r="738" spans="2:13" x14ac:dyDescent="0.25">
      <c r="B738"/>
      <c r="C738" s="7"/>
      <c r="D738" s="8"/>
      <c r="E738" s="3"/>
      <c r="F738" s="8"/>
      <c r="G738" s="9"/>
      <c r="H738" s="3"/>
      <c r="I738" s="9"/>
      <c r="J738" s="4"/>
      <c r="K738" s="4"/>
      <c r="L738" s="94" t="e">
        <f t="shared" si="10"/>
        <v>#DIV/0!</v>
      </c>
      <c r="M738"/>
    </row>
    <row r="739" spans="2:13" x14ac:dyDescent="0.25">
      <c r="B739"/>
      <c r="C739" s="7"/>
      <c r="D739" s="8"/>
      <c r="E739" s="3"/>
      <c r="F739" s="8"/>
      <c r="G739" s="9"/>
      <c r="H739" s="3"/>
      <c r="I739" s="9"/>
      <c r="J739" s="4"/>
      <c r="K739" s="4"/>
      <c r="L739" s="94" t="e">
        <f t="shared" si="10"/>
        <v>#DIV/0!</v>
      </c>
      <c r="M739"/>
    </row>
    <row r="740" spans="2:13" x14ac:dyDescent="0.25">
      <c r="B740"/>
      <c r="C740" s="7"/>
      <c r="D740" s="8"/>
      <c r="E740" s="3"/>
      <c r="F740" s="8"/>
      <c r="G740" s="9"/>
      <c r="H740" s="3"/>
      <c r="I740" s="9"/>
      <c r="J740" s="4"/>
      <c r="K740" s="4"/>
      <c r="L740" s="94" t="e">
        <f t="shared" si="10"/>
        <v>#DIV/0!</v>
      </c>
      <c r="M740"/>
    </row>
    <row r="741" spans="2:13" x14ac:dyDescent="0.25">
      <c r="B741"/>
      <c r="C741" s="7"/>
      <c r="D741" s="8"/>
      <c r="E741" s="3"/>
      <c r="F741" s="8"/>
      <c r="G741" s="9"/>
      <c r="H741" s="3"/>
      <c r="I741" s="9"/>
      <c r="J741" s="4"/>
      <c r="K741" s="4"/>
      <c r="L741" s="94" t="e">
        <f t="shared" si="10"/>
        <v>#DIV/0!</v>
      </c>
      <c r="M741"/>
    </row>
    <row r="742" spans="2:13" x14ac:dyDescent="0.25">
      <c r="B742"/>
      <c r="C742" s="7"/>
      <c r="D742" s="8"/>
      <c r="E742" s="3"/>
      <c r="F742" s="8"/>
      <c r="G742" s="9"/>
      <c r="H742" s="3"/>
      <c r="I742" s="9"/>
      <c r="J742" s="4"/>
      <c r="K742" s="4"/>
      <c r="L742" s="94" t="e">
        <f t="shared" si="10"/>
        <v>#DIV/0!</v>
      </c>
      <c r="M742"/>
    </row>
    <row r="743" spans="2:13" x14ac:dyDescent="0.25">
      <c r="B743"/>
      <c r="C743" s="7"/>
      <c r="D743" s="8"/>
      <c r="E743" s="3"/>
      <c r="F743" s="8"/>
      <c r="G743" s="9"/>
      <c r="H743" s="3"/>
      <c r="I743" s="9"/>
      <c r="J743" s="4"/>
      <c r="K743" s="4"/>
      <c r="L743" s="94" t="e">
        <f t="shared" si="10"/>
        <v>#DIV/0!</v>
      </c>
      <c r="M743"/>
    </row>
    <row r="744" spans="2:13" x14ac:dyDescent="0.25">
      <c r="B744"/>
      <c r="C744" s="7"/>
      <c r="D744" s="8"/>
      <c r="E744" s="3"/>
      <c r="F744" s="8"/>
      <c r="G744" s="9"/>
      <c r="H744" s="3"/>
      <c r="I744" s="9"/>
      <c r="J744" s="4"/>
      <c r="K744" s="4"/>
      <c r="L744" s="94" t="e">
        <f t="shared" si="10"/>
        <v>#DIV/0!</v>
      </c>
      <c r="M744"/>
    </row>
    <row r="745" spans="2:13" x14ac:dyDescent="0.25">
      <c r="B745"/>
      <c r="C745" s="7"/>
      <c r="D745" s="8"/>
      <c r="E745" s="3"/>
      <c r="F745" s="8"/>
      <c r="G745" s="9"/>
      <c r="H745" s="3"/>
      <c r="I745" s="9"/>
      <c r="J745" s="4"/>
      <c r="K745" s="4"/>
      <c r="L745" s="94" t="e">
        <f t="shared" si="10"/>
        <v>#DIV/0!</v>
      </c>
      <c r="M745"/>
    </row>
    <row r="746" spans="2:13" x14ac:dyDescent="0.25">
      <c r="B746"/>
      <c r="C746" s="7"/>
      <c r="D746" s="8"/>
      <c r="E746" s="3"/>
      <c r="F746" s="8"/>
      <c r="G746" s="9"/>
      <c r="H746" s="3"/>
      <c r="I746" s="9"/>
      <c r="J746" s="4"/>
      <c r="K746" s="4"/>
      <c r="L746" s="94" t="e">
        <f t="shared" si="10"/>
        <v>#DIV/0!</v>
      </c>
      <c r="M746"/>
    </row>
    <row r="747" spans="2:13" x14ac:dyDescent="0.25">
      <c r="B747"/>
      <c r="C747" s="7"/>
      <c r="D747" s="8"/>
      <c r="E747" s="3"/>
      <c r="F747" s="8"/>
      <c r="G747" s="9"/>
      <c r="H747" s="3"/>
      <c r="I747" s="9"/>
      <c r="J747" s="4"/>
      <c r="K747" s="4"/>
      <c r="L747" s="94" t="e">
        <f t="shared" si="10"/>
        <v>#DIV/0!</v>
      </c>
      <c r="M747"/>
    </row>
    <row r="748" spans="2:13" x14ac:dyDescent="0.25">
      <c r="B748"/>
      <c r="C748" s="7"/>
      <c r="D748" s="8"/>
      <c r="E748" s="3"/>
      <c r="F748" s="8"/>
      <c r="G748" s="9"/>
      <c r="H748" s="3"/>
      <c r="I748" s="9"/>
      <c r="J748" s="4"/>
      <c r="K748" s="4"/>
      <c r="L748" s="94" t="e">
        <f t="shared" si="10"/>
        <v>#DIV/0!</v>
      </c>
      <c r="M748"/>
    </row>
    <row r="749" spans="2:13" x14ac:dyDescent="0.25">
      <c r="B749"/>
      <c r="C749" s="7"/>
      <c r="D749" s="8"/>
      <c r="E749" s="3"/>
      <c r="F749" s="8"/>
      <c r="G749" s="9"/>
      <c r="H749" s="3"/>
      <c r="I749" s="9"/>
      <c r="J749" s="4"/>
      <c r="K749" s="4"/>
      <c r="L749" s="94" t="e">
        <f t="shared" si="10"/>
        <v>#DIV/0!</v>
      </c>
      <c r="M749"/>
    </row>
    <row r="750" spans="2:13" x14ac:dyDescent="0.25">
      <c r="B750"/>
      <c r="C750" s="7"/>
      <c r="D750" s="8"/>
      <c r="E750" s="3"/>
      <c r="F750" s="8"/>
      <c r="G750" s="9"/>
      <c r="H750" s="3"/>
      <c r="I750" s="9"/>
      <c r="J750" s="4"/>
      <c r="K750" s="4"/>
      <c r="L750" s="94" t="e">
        <f t="shared" si="10"/>
        <v>#DIV/0!</v>
      </c>
      <c r="M750"/>
    </row>
    <row r="751" spans="2:13" x14ac:dyDescent="0.25">
      <c r="B751"/>
      <c r="C751" s="7"/>
      <c r="D751" s="8"/>
      <c r="E751" s="3"/>
      <c r="F751" s="8"/>
      <c r="G751" s="9"/>
      <c r="H751" s="3"/>
      <c r="I751" s="9"/>
      <c r="J751" s="4"/>
      <c r="K751" s="4"/>
      <c r="L751" s="94" t="e">
        <f t="shared" si="10"/>
        <v>#DIV/0!</v>
      </c>
      <c r="M751"/>
    </row>
    <row r="752" spans="2:13" x14ac:dyDescent="0.25">
      <c r="B752"/>
      <c r="C752" s="7"/>
      <c r="D752" s="8"/>
      <c r="E752" s="3"/>
      <c r="F752" s="8"/>
      <c r="G752" s="9"/>
      <c r="H752" s="3"/>
      <c r="I752" s="9"/>
      <c r="J752" s="4"/>
      <c r="K752" s="4"/>
      <c r="L752" s="94" t="e">
        <f t="shared" si="10"/>
        <v>#DIV/0!</v>
      </c>
      <c r="M752"/>
    </row>
    <row r="753" spans="2:13" x14ac:dyDescent="0.25">
      <c r="B753"/>
      <c r="C753" s="7"/>
      <c r="D753" s="8"/>
      <c r="E753" s="3"/>
      <c r="F753" s="8"/>
      <c r="G753" s="9"/>
      <c r="H753" s="3"/>
      <c r="I753" s="9"/>
      <c r="J753" s="4"/>
      <c r="K753" s="4"/>
      <c r="L753" s="94" t="e">
        <f t="shared" si="10"/>
        <v>#DIV/0!</v>
      </c>
      <c r="M753"/>
    </row>
    <row r="754" spans="2:13" x14ac:dyDescent="0.25">
      <c r="B754"/>
      <c r="C754" s="7"/>
      <c r="D754" s="8"/>
      <c r="E754" s="3"/>
      <c r="F754" s="8"/>
      <c r="G754" s="9"/>
      <c r="H754" s="3"/>
      <c r="I754" s="9"/>
      <c r="J754" s="4"/>
      <c r="K754" s="4"/>
      <c r="L754" s="94" t="e">
        <f t="shared" si="10"/>
        <v>#DIV/0!</v>
      </c>
      <c r="M754"/>
    </row>
    <row r="755" spans="2:13" x14ac:dyDescent="0.25">
      <c r="B755"/>
      <c r="C755" s="7"/>
      <c r="D755" s="8"/>
      <c r="E755" s="3"/>
      <c r="F755" s="8"/>
      <c r="G755" s="9"/>
      <c r="H755" s="3"/>
      <c r="I755" s="9"/>
      <c r="J755" s="4"/>
      <c r="K755" s="4"/>
      <c r="L755" s="94" t="e">
        <f t="shared" si="10"/>
        <v>#DIV/0!</v>
      </c>
      <c r="M755"/>
    </row>
    <row r="756" spans="2:13" x14ac:dyDescent="0.25">
      <c r="B756"/>
      <c r="C756" s="7"/>
      <c r="D756" s="8"/>
      <c r="E756" s="3"/>
      <c r="F756" s="8"/>
      <c r="G756" s="9"/>
      <c r="H756" s="3"/>
      <c r="I756" s="9"/>
      <c r="J756" s="4"/>
      <c r="K756" s="4"/>
      <c r="L756" s="94" t="e">
        <f t="shared" si="10"/>
        <v>#DIV/0!</v>
      </c>
      <c r="M756"/>
    </row>
    <row r="757" spans="2:13" x14ac:dyDescent="0.25">
      <c r="B757"/>
      <c r="C757" s="7"/>
      <c r="D757" s="8"/>
      <c r="E757" s="3"/>
      <c r="F757" s="8"/>
      <c r="G757" s="9"/>
      <c r="H757" s="3"/>
      <c r="I757" s="9"/>
      <c r="J757" s="4"/>
      <c r="K757" s="4"/>
      <c r="L757" s="94" t="e">
        <f t="shared" si="10"/>
        <v>#DIV/0!</v>
      </c>
      <c r="M757"/>
    </row>
    <row r="758" spans="2:13" x14ac:dyDescent="0.25">
      <c r="B758"/>
      <c r="C758" s="7"/>
      <c r="D758" s="8"/>
      <c r="E758" s="3"/>
      <c r="F758" s="8"/>
      <c r="G758" s="9"/>
      <c r="H758" s="3"/>
      <c r="I758" s="9"/>
      <c r="J758" s="4"/>
      <c r="K758" s="4"/>
      <c r="L758" s="94" t="e">
        <f t="shared" si="10"/>
        <v>#DIV/0!</v>
      </c>
      <c r="M758"/>
    </row>
    <row r="759" spans="2:13" x14ac:dyDescent="0.25">
      <c r="B759"/>
      <c r="C759" s="7"/>
      <c r="D759" s="8"/>
      <c r="E759" s="3"/>
      <c r="F759" s="8"/>
      <c r="G759" s="9"/>
      <c r="H759" s="3"/>
      <c r="I759" s="9"/>
      <c r="J759" s="4"/>
      <c r="K759" s="4"/>
      <c r="L759" s="94" t="e">
        <f t="shared" si="10"/>
        <v>#DIV/0!</v>
      </c>
      <c r="M759"/>
    </row>
    <row r="760" spans="2:13" x14ac:dyDescent="0.25">
      <c r="B760"/>
      <c r="C760" s="7"/>
      <c r="D760" s="8"/>
      <c r="E760" s="3"/>
      <c r="F760" s="8"/>
      <c r="G760" s="9"/>
      <c r="H760" s="3"/>
      <c r="I760" s="9"/>
      <c r="J760" s="4"/>
      <c r="K760" s="4"/>
      <c r="L760" s="94" t="e">
        <f t="shared" si="10"/>
        <v>#DIV/0!</v>
      </c>
      <c r="M760"/>
    </row>
    <row r="761" spans="2:13" x14ac:dyDescent="0.25">
      <c r="B761"/>
      <c r="C761" s="7"/>
      <c r="D761" s="8"/>
      <c r="E761" s="3"/>
      <c r="F761" s="8"/>
      <c r="G761" s="9"/>
      <c r="H761" s="3"/>
      <c r="I761" s="9"/>
      <c r="J761" s="4"/>
      <c r="K761" s="4"/>
      <c r="L761" s="94" t="e">
        <f t="shared" si="10"/>
        <v>#DIV/0!</v>
      </c>
      <c r="M761"/>
    </row>
    <row r="762" spans="2:13" x14ac:dyDescent="0.25">
      <c r="B762"/>
      <c r="C762" s="7"/>
      <c r="D762" s="8"/>
      <c r="E762" s="3"/>
      <c r="F762" s="8"/>
      <c r="G762" s="9"/>
      <c r="H762" s="3"/>
      <c r="I762" s="9"/>
      <c r="J762" s="4"/>
      <c r="K762" s="4"/>
      <c r="L762" s="94" t="e">
        <f t="shared" si="10"/>
        <v>#DIV/0!</v>
      </c>
      <c r="M762"/>
    </row>
    <row r="763" spans="2:13" x14ac:dyDescent="0.25">
      <c r="B763"/>
      <c r="C763" s="7"/>
      <c r="D763" s="8"/>
      <c r="E763" s="3"/>
      <c r="F763" s="8"/>
      <c r="G763" s="9"/>
      <c r="H763" s="3"/>
      <c r="I763" s="9"/>
      <c r="J763" s="4"/>
      <c r="K763" s="4"/>
      <c r="L763" s="94" t="e">
        <f t="shared" si="10"/>
        <v>#DIV/0!</v>
      </c>
      <c r="M763"/>
    </row>
    <row r="764" spans="2:13" x14ac:dyDescent="0.25">
      <c r="B764"/>
      <c r="C764" s="7"/>
      <c r="D764" s="8"/>
      <c r="E764" s="3"/>
      <c r="F764" s="8"/>
      <c r="G764" s="9"/>
      <c r="H764" s="3"/>
      <c r="I764" s="9"/>
      <c r="J764" s="4"/>
      <c r="K764" s="4"/>
      <c r="L764" s="94" t="e">
        <f t="shared" si="10"/>
        <v>#DIV/0!</v>
      </c>
      <c r="M764"/>
    </row>
    <row r="765" spans="2:13" x14ac:dyDescent="0.25">
      <c r="B765"/>
      <c r="C765" s="7"/>
      <c r="D765" s="8"/>
      <c r="E765" s="3"/>
      <c r="F765" s="8"/>
      <c r="G765" s="9"/>
      <c r="H765" s="3"/>
      <c r="I765" s="9"/>
      <c r="J765" s="4"/>
      <c r="K765" s="4"/>
      <c r="L765" s="94" t="e">
        <f t="shared" si="10"/>
        <v>#DIV/0!</v>
      </c>
      <c r="M765"/>
    </row>
    <row r="766" spans="2:13" x14ac:dyDescent="0.25">
      <c r="B766"/>
      <c r="C766" s="7"/>
      <c r="D766" s="8"/>
      <c r="E766" s="3"/>
      <c r="F766" s="8"/>
      <c r="G766" s="9"/>
      <c r="H766" s="3"/>
      <c r="I766" s="9"/>
      <c r="J766" s="4"/>
      <c r="K766" s="4"/>
      <c r="L766" s="94" t="e">
        <f t="shared" si="10"/>
        <v>#DIV/0!</v>
      </c>
      <c r="M766"/>
    </row>
    <row r="767" spans="2:13" x14ac:dyDescent="0.25">
      <c r="B767"/>
      <c r="C767" s="7"/>
      <c r="D767" s="8"/>
      <c r="E767" s="3"/>
      <c r="F767" s="8"/>
      <c r="G767" s="9"/>
      <c r="H767" s="3"/>
      <c r="I767" s="9"/>
      <c r="J767" s="4"/>
      <c r="K767" s="4"/>
      <c r="L767" s="94" t="e">
        <f t="shared" si="10"/>
        <v>#DIV/0!</v>
      </c>
      <c r="M767"/>
    </row>
    <row r="768" spans="2:13" x14ac:dyDescent="0.25">
      <c r="B768"/>
      <c r="C768" s="7"/>
      <c r="D768" s="8"/>
      <c r="E768" s="3"/>
      <c r="F768" s="8"/>
      <c r="G768" s="9"/>
      <c r="H768" s="3"/>
      <c r="I768" s="9"/>
      <c r="J768" s="4"/>
      <c r="K768" s="4"/>
      <c r="L768" s="94" t="e">
        <f t="shared" si="10"/>
        <v>#DIV/0!</v>
      </c>
      <c r="M768"/>
    </row>
    <row r="769" spans="2:13" x14ac:dyDescent="0.25">
      <c r="B769"/>
      <c r="C769" s="7"/>
      <c r="D769" s="8"/>
      <c r="E769" s="3"/>
      <c r="F769" s="8"/>
      <c r="G769" s="9"/>
      <c r="H769" s="3"/>
      <c r="I769" s="9"/>
      <c r="J769" s="4"/>
      <c r="K769" s="4"/>
      <c r="L769" s="94" t="e">
        <f t="shared" si="10"/>
        <v>#DIV/0!</v>
      </c>
      <c r="M769"/>
    </row>
    <row r="770" spans="2:13" x14ac:dyDescent="0.25">
      <c r="B770"/>
      <c r="C770" s="7"/>
      <c r="D770" s="8"/>
      <c r="E770" s="3"/>
      <c r="F770" s="8"/>
      <c r="G770" s="9"/>
      <c r="H770" s="3"/>
      <c r="I770" s="9"/>
      <c r="J770" s="4"/>
      <c r="K770" s="4"/>
      <c r="L770" s="94" t="e">
        <f t="shared" si="10"/>
        <v>#DIV/0!</v>
      </c>
      <c r="M770"/>
    </row>
    <row r="771" spans="2:13" x14ac:dyDescent="0.25">
      <c r="B771"/>
      <c r="C771" s="7"/>
      <c r="D771" s="8"/>
      <c r="E771" s="3"/>
      <c r="F771" s="8"/>
      <c r="G771" s="9"/>
      <c r="H771" s="3"/>
      <c r="I771" s="9"/>
      <c r="J771" s="4"/>
      <c r="K771" s="4"/>
      <c r="L771" s="94" t="e">
        <f t="shared" si="10"/>
        <v>#DIV/0!</v>
      </c>
      <c r="M771"/>
    </row>
    <row r="772" spans="2:13" x14ac:dyDescent="0.25">
      <c r="B772"/>
      <c r="C772" s="7"/>
      <c r="D772" s="8"/>
      <c r="E772" s="3"/>
      <c r="F772" s="8"/>
      <c r="G772" s="9"/>
      <c r="H772" s="3"/>
      <c r="I772" s="9"/>
      <c r="J772" s="4"/>
      <c r="K772" s="4"/>
      <c r="L772" s="94" t="e">
        <f t="shared" si="10"/>
        <v>#DIV/0!</v>
      </c>
      <c r="M772"/>
    </row>
    <row r="773" spans="2:13" x14ac:dyDescent="0.25">
      <c r="B773"/>
      <c r="C773" s="7"/>
      <c r="D773" s="8"/>
      <c r="E773" s="3"/>
      <c r="F773" s="8"/>
      <c r="G773" s="9"/>
      <c r="H773" s="3"/>
      <c r="I773" s="9"/>
      <c r="J773" s="4"/>
      <c r="K773" s="4"/>
      <c r="L773" s="94" t="e">
        <f t="shared" si="10"/>
        <v>#DIV/0!</v>
      </c>
      <c r="M773"/>
    </row>
    <row r="774" spans="2:13" x14ac:dyDescent="0.25">
      <c r="B774"/>
      <c r="C774" s="7"/>
      <c r="D774" s="8"/>
      <c r="E774" s="3"/>
      <c r="F774" s="8"/>
      <c r="G774" s="9"/>
      <c r="H774" s="3"/>
      <c r="I774" s="9"/>
      <c r="J774" s="4"/>
      <c r="K774" s="4"/>
      <c r="L774" s="94" t="e">
        <f t="shared" si="10"/>
        <v>#DIV/0!</v>
      </c>
      <c r="M774"/>
    </row>
    <row r="775" spans="2:13" x14ac:dyDescent="0.25">
      <c r="B775"/>
      <c r="C775" s="7"/>
      <c r="D775" s="8"/>
      <c r="E775" s="3"/>
      <c r="F775" s="8"/>
      <c r="G775" s="9"/>
      <c r="H775" s="3"/>
      <c r="I775" s="9"/>
      <c r="J775" s="4"/>
      <c r="K775" s="4"/>
      <c r="L775" s="94" t="e">
        <f t="shared" si="10"/>
        <v>#DIV/0!</v>
      </c>
      <c r="M775"/>
    </row>
    <row r="776" spans="2:13" x14ac:dyDescent="0.25">
      <c r="B776"/>
      <c r="C776" s="7"/>
      <c r="D776" s="8"/>
      <c r="E776" s="3"/>
      <c r="F776" s="8"/>
      <c r="G776" s="9"/>
      <c r="H776" s="3"/>
      <c r="I776" s="9"/>
      <c r="J776" s="4"/>
      <c r="K776" s="4"/>
      <c r="L776" s="94" t="e">
        <f t="shared" si="10"/>
        <v>#DIV/0!</v>
      </c>
      <c r="M776"/>
    </row>
    <row r="777" spans="2:13" x14ac:dyDescent="0.25">
      <c r="B777"/>
      <c r="C777" s="7"/>
      <c r="D777" s="8"/>
      <c r="E777" s="3"/>
      <c r="F777" s="8"/>
      <c r="G777" s="9"/>
      <c r="H777" s="3"/>
      <c r="I777" s="9"/>
      <c r="J777" s="4"/>
      <c r="K777" s="4"/>
      <c r="L777" s="94" t="e">
        <f t="shared" si="10"/>
        <v>#DIV/0!</v>
      </c>
      <c r="M777"/>
    </row>
    <row r="778" spans="2:13" x14ac:dyDescent="0.25">
      <c r="B778"/>
      <c r="C778" s="7"/>
      <c r="D778" s="8"/>
      <c r="E778" s="3"/>
      <c r="F778" s="8"/>
      <c r="G778" s="9"/>
      <c r="H778" s="3"/>
      <c r="I778" s="9"/>
      <c r="J778" s="4"/>
      <c r="K778" s="4"/>
      <c r="L778" s="94" t="e">
        <f t="shared" si="10"/>
        <v>#DIV/0!</v>
      </c>
      <c r="M778"/>
    </row>
    <row r="779" spans="2:13" x14ac:dyDescent="0.25">
      <c r="B779"/>
      <c r="C779" s="7"/>
      <c r="D779" s="8"/>
      <c r="E779" s="3"/>
      <c r="F779" s="8"/>
      <c r="G779" s="9"/>
      <c r="H779" s="3"/>
      <c r="I779" s="9"/>
      <c r="J779" s="4"/>
      <c r="K779" s="4"/>
      <c r="L779" s="94" t="e">
        <f t="shared" si="10"/>
        <v>#DIV/0!</v>
      </c>
      <c r="M779"/>
    </row>
    <row r="780" spans="2:13" x14ac:dyDescent="0.25">
      <c r="B780"/>
      <c r="C780" s="7"/>
      <c r="D780" s="8"/>
      <c r="E780" s="3"/>
      <c r="F780" s="8"/>
      <c r="G780" s="9"/>
      <c r="H780" s="3"/>
      <c r="I780" s="9"/>
      <c r="J780" s="4"/>
      <c r="K780" s="4"/>
      <c r="L780" s="94" t="e">
        <f t="shared" si="10"/>
        <v>#DIV/0!</v>
      </c>
      <c r="M780"/>
    </row>
    <row r="781" spans="2:13" x14ac:dyDescent="0.25">
      <c r="B781"/>
      <c r="C781" s="7"/>
      <c r="D781" s="8"/>
      <c r="E781" s="3"/>
      <c r="F781" s="8"/>
      <c r="G781" s="9"/>
      <c r="H781" s="3"/>
      <c r="I781" s="9"/>
      <c r="J781" s="4"/>
      <c r="K781" s="4"/>
      <c r="L781" s="94" t="e">
        <f t="shared" ref="L781:L844" si="11">K781/J781</f>
        <v>#DIV/0!</v>
      </c>
      <c r="M781"/>
    </row>
    <row r="782" spans="2:13" x14ac:dyDescent="0.25">
      <c r="B782"/>
      <c r="C782" s="7"/>
      <c r="D782" s="8"/>
      <c r="E782" s="3"/>
      <c r="F782" s="8"/>
      <c r="G782" s="9"/>
      <c r="H782" s="3"/>
      <c r="I782" s="9"/>
      <c r="J782" s="4"/>
      <c r="K782" s="4"/>
      <c r="L782" s="94" t="e">
        <f t="shared" si="11"/>
        <v>#DIV/0!</v>
      </c>
      <c r="M782"/>
    </row>
    <row r="783" spans="2:13" x14ac:dyDescent="0.25">
      <c r="B783"/>
      <c r="C783" s="7"/>
      <c r="D783" s="8"/>
      <c r="E783" s="3"/>
      <c r="F783" s="8"/>
      <c r="G783" s="9"/>
      <c r="H783" s="3"/>
      <c r="I783" s="9"/>
      <c r="J783" s="4"/>
      <c r="K783" s="4"/>
      <c r="L783" s="94" t="e">
        <f t="shared" si="11"/>
        <v>#DIV/0!</v>
      </c>
      <c r="M783"/>
    </row>
    <row r="784" spans="2:13" x14ac:dyDescent="0.25">
      <c r="B784"/>
      <c r="C784" s="7"/>
      <c r="D784" s="8"/>
      <c r="E784" s="3"/>
      <c r="F784" s="8"/>
      <c r="G784" s="9"/>
      <c r="H784" s="3"/>
      <c r="I784" s="9"/>
      <c r="J784" s="4"/>
      <c r="K784" s="4"/>
      <c r="L784" s="94" t="e">
        <f t="shared" si="11"/>
        <v>#DIV/0!</v>
      </c>
      <c r="M784"/>
    </row>
    <row r="785" spans="2:13" x14ac:dyDescent="0.25">
      <c r="B785"/>
      <c r="C785" s="7"/>
      <c r="D785" s="8"/>
      <c r="E785" s="3"/>
      <c r="F785" s="8"/>
      <c r="G785" s="9"/>
      <c r="H785" s="3"/>
      <c r="I785" s="9"/>
      <c r="J785" s="4"/>
      <c r="K785" s="4"/>
      <c r="L785" s="94" t="e">
        <f t="shared" si="11"/>
        <v>#DIV/0!</v>
      </c>
      <c r="M785"/>
    </row>
    <row r="786" spans="2:13" x14ac:dyDescent="0.25">
      <c r="B786"/>
      <c r="C786" s="7"/>
      <c r="D786" s="8"/>
      <c r="E786" s="3"/>
      <c r="F786" s="8"/>
      <c r="G786" s="9"/>
      <c r="H786" s="3"/>
      <c r="I786" s="9"/>
      <c r="J786" s="4"/>
      <c r="K786" s="4"/>
      <c r="L786" s="94" t="e">
        <f t="shared" si="11"/>
        <v>#DIV/0!</v>
      </c>
      <c r="M786"/>
    </row>
    <row r="787" spans="2:13" x14ac:dyDescent="0.25">
      <c r="B787"/>
      <c r="C787" s="7"/>
      <c r="D787" s="8"/>
      <c r="E787" s="3"/>
      <c r="F787" s="8"/>
      <c r="G787" s="9"/>
      <c r="H787" s="3"/>
      <c r="I787" s="9"/>
      <c r="J787" s="4"/>
      <c r="K787" s="4"/>
      <c r="L787" s="94" t="e">
        <f t="shared" si="11"/>
        <v>#DIV/0!</v>
      </c>
      <c r="M787"/>
    </row>
    <row r="788" spans="2:13" x14ac:dyDescent="0.25">
      <c r="B788"/>
      <c r="C788" s="7"/>
      <c r="D788" s="8"/>
      <c r="E788" s="3"/>
      <c r="F788" s="8"/>
      <c r="G788" s="9"/>
      <c r="H788" s="3"/>
      <c r="I788" s="9"/>
      <c r="J788" s="4"/>
      <c r="K788" s="4"/>
      <c r="L788" s="94" t="e">
        <f t="shared" si="11"/>
        <v>#DIV/0!</v>
      </c>
      <c r="M788"/>
    </row>
    <row r="789" spans="2:13" x14ac:dyDescent="0.25">
      <c r="B789"/>
      <c r="C789" s="7"/>
      <c r="D789" s="8"/>
      <c r="E789" s="3"/>
      <c r="F789" s="8"/>
      <c r="G789" s="9"/>
      <c r="H789" s="3"/>
      <c r="I789" s="9"/>
      <c r="J789" s="4"/>
      <c r="K789" s="4"/>
      <c r="L789" s="94" t="e">
        <f t="shared" si="11"/>
        <v>#DIV/0!</v>
      </c>
      <c r="M789"/>
    </row>
    <row r="790" spans="2:13" x14ac:dyDescent="0.25">
      <c r="B790"/>
      <c r="C790" s="7"/>
      <c r="D790" s="8"/>
      <c r="E790" s="3"/>
      <c r="F790" s="8"/>
      <c r="G790" s="9"/>
      <c r="H790" s="3"/>
      <c r="I790" s="9"/>
      <c r="J790" s="4"/>
      <c r="K790" s="4"/>
      <c r="L790" s="94" t="e">
        <f t="shared" si="11"/>
        <v>#DIV/0!</v>
      </c>
      <c r="M790"/>
    </row>
    <row r="791" spans="2:13" x14ac:dyDescent="0.25">
      <c r="B791"/>
      <c r="C791" s="7"/>
      <c r="D791" s="8"/>
      <c r="E791" s="3"/>
      <c r="F791" s="8"/>
      <c r="G791" s="9"/>
      <c r="H791" s="3"/>
      <c r="I791" s="9"/>
      <c r="J791" s="4"/>
      <c r="K791" s="4"/>
      <c r="L791" s="94" t="e">
        <f t="shared" si="11"/>
        <v>#DIV/0!</v>
      </c>
      <c r="M791"/>
    </row>
    <row r="792" spans="2:13" x14ac:dyDescent="0.25">
      <c r="B792"/>
      <c r="C792" s="7"/>
      <c r="D792" s="8"/>
      <c r="E792" s="3"/>
      <c r="F792" s="8"/>
      <c r="G792" s="9"/>
      <c r="H792" s="3"/>
      <c r="I792" s="9"/>
      <c r="J792" s="4"/>
      <c r="K792" s="4"/>
      <c r="L792" s="94" t="e">
        <f t="shared" si="11"/>
        <v>#DIV/0!</v>
      </c>
      <c r="M792"/>
    </row>
    <row r="793" spans="2:13" x14ac:dyDescent="0.25">
      <c r="B793"/>
      <c r="C793" s="7"/>
      <c r="D793" s="8"/>
      <c r="E793" s="3"/>
      <c r="F793" s="8"/>
      <c r="G793" s="9"/>
      <c r="H793" s="3"/>
      <c r="I793" s="9"/>
      <c r="J793" s="4"/>
      <c r="K793" s="4"/>
      <c r="L793" s="94" t="e">
        <f t="shared" si="11"/>
        <v>#DIV/0!</v>
      </c>
      <c r="M793"/>
    </row>
    <row r="794" spans="2:13" x14ac:dyDescent="0.25">
      <c r="B794"/>
      <c r="C794" s="7"/>
      <c r="D794" s="8"/>
      <c r="E794" s="3"/>
      <c r="F794" s="8"/>
      <c r="G794" s="9"/>
      <c r="H794" s="3"/>
      <c r="I794" s="9"/>
      <c r="J794" s="4"/>
      <c r="K794" s="4"/>
      <c r="L794" s="94" t="e">
        <f t="shared" si="11"/>
        <v>#DIV/0!</v>
      </c>
      <c r="M794"/>
    </row>
    <row r="795" spans="2:13" x14ac:dyDescent="0.25">
      <c r="B795"/>
      <c r="C795" s="7"/>
      <c r="D795" s="8"/>
      <c r="E795" s="3"/>
      <c r="F795" s="8"/>
      <c r="G795" s="9"/>
      <c r="H795" s="3"/>
      <c r="I795" s="9"/>
      <c r="J795" s="4"/>
      <c r="K795" s="4"/>
      <c r="L795" s="94" t="e">
        <f t="shared" si="11"/>
        <v>#DIV/0!</v>
      </c>
      <c r="M795"/>
    </row>
    <row r="796" spans="2:13" x14ac:dyDescent="0.25">
      <c r="B796"/>
      <c r="C796" s="7"/>
      <c r="D796" s="8"/>
      <c r="E796" s="3"/>
      <c r="F796" s="8"/>
      <c r="G796" s="9"/>
      <c r="H796" s="3"/>
      <c r="I796" s="9"/>
      <c r="J796" s="4"/>
      <c r="K796" s="4"/>
      <c r="L796" s="94" t="e">
        <f t="shared" si="11"/>
        <v>#DIV/0!</v>
      </c>
      <c r="M796"/>
    </row>
    <row r="797" spans="2:13" x14ac:dyDescent="0.25">
      <c r="B797"/>
      <c r="C797" s="7"/>
      <c r="D797" s="8"/>
      <c r="E797" s="3"/>
      <c r="F797" s="8"/>
      <c r="G797" s="9"/>
      <c r="H797" s="3"/>
      <c r="I797" s="9"/>
      <c r="J797" s="4"/>
      <c r="K797" s="4"/>
      <c r="L797" s="94" t="e">
        <f t="shared" si="11"/>
        <v>#DIV/0!</v>
      </c>
      <c r="M797"/>
    </row>
    <row r="798" spans="2:13" x14ac:dyDescent="0.25">
      <c r="B798"/>
      <c r="C798" s="7"/>
      <c r="D798" s="8"/>
      <c r="E798" s="3"/>
      <c r="F798" s="8"/>
      <c r="G798" s="9"/>
      <c r="H798" s="3"/>
      <c r="I798" s="9"/>
      <c r="J798" s="4"/>
      <c r="K798" s="4"/>
      <c r="L798" s="94" t="e">
        <f t="shared" si="11"/>
        <v>#DIV/0!</v>
      </c>
      <c r="M798"/>
    </row>
    <row r="799" spans="2:13" x14ac:dyDescent="0.25">
      <c r="B799"/>
      <c r="C799" s="7"/>
      <c r="D799" s="8"/>
      <c r="E799" s="3"/>
      <c r="F799" s="8"/>
      <c r="G799" s="9"/>
      <c r="H799" s="3"/>
      <c r="I799" s="9"/>
      <c r="J799" s="4"/>
      <c r="K799" s="4"/>
      <c r="L799" s="94" t="e">
        <f t="shared" si="11"/>
        <v>#DIV/0!</v>
      </c>
      <c r="M799"/>
    </row>
    <row r="800" spans="2:13" x14ac:dyDescent="0.25">
      <c r="B800"/>
      <c r="C800" s="7"/>
      <c r="D800" s="8"/>
      <c r="E800" s="3"/>
      <c r="F800" s="8"/>
      <c r="G800" s="9"/>
      <c r="H800" s="3"/>
      <c r="I800" s="9"/>
      <c r="J800" s="4"/>
      <c r="K800" s="4"/>
      <c r="L800" s="94" t="e">
        <f t="shared" si="11"/>
        <v>#DIV/0!</v>
      </c>
      <c r="M800"/>
    </row>
    <row r="801" spans="2:13" x14ac:dyDescent="0.25">
      <c r="B801"/>
      <c r="C801" s="7"/>
      <c r="D801" s="8"/>
      <c r="E801" s="3"/>
      <c r="F801" s="8"/>
      <c r="G801" s="9"/>
      <c r="H801" s="3"/>
      <c r="I801" s="9"/>
      <c r="J801" s="4"/>
      <c r="K801" s="4"/>
      <c r="L801" s="94" t="e">
        <f t="shared" si="11"/>
        <v>#DIV/0!</v>
      </c>
      <c r="M801"/>
    </row>
    <row r="802" spans="2:13" x14ac:dyDescent="0.25">
      <c r="B802"/>
      <c r="C802" s="7"/>
      <c r="D802" s="8"/>
      <c r="E802" s="3"/>
      <c r="F802" s="8"/>
      <c r="G802" s="9"/>
      <c r="H802" s="3"/>
      <c r="I802" s="9"/>
      <c r="J802" s="4"/>
      <c r="K802" s="4"/>
      <c r="L802" s="94" t="e">
        <f t="shared" si="11"/>
        <v>#DIV/0!</v>
      </c>
      <c r="M802"/>
    </row>
    <row r="803" spans="2:13" x14ac:dyDescent="0.25">
      <c r="B803"/>
      <c r="C803" s="7"/>
      <c r="D803" s="8"/>
      <c r="E803" s="3"/>
      <c r="F803" s="8"/>
      <c r="G803" s="9"/>
      <c r="H803" s="3"/>
      <c r="I803" s="9"/>
      <c r="J803" s="4"/>
      <c r="K803" s="4"/>
      <c r="L803" s="94" t="e">
        <f t="shared" si="11"/>
        <v>#DIV/0!</v>
      </c>
      <c r="M803"/>
    </row>
    <row r="804" spans="2:13" x14ac:dyDescent="0.25">
      <c r="B804"/>
      <c r="C804" s="7"/>
      <c r="D804" s="8"/>
      <c r="E804" s="3"/>
      <c r="F804" s="8"/>
      <c r="G804" s="9"/>
      <c r="H804" s="3"/>
      <c r="I804" s="9"/>
      <c r="J804" s="4"/>
      <c r="K804" s="4"/>
      <c r="L804" s="94" t="e">
        <f t="shared" si="11"/>
        <v>#DIV/0!</v>
      </c>
      <c r="M804"/>
    </row>
    <row r="805" spans="2:13" x14ac:dyDescent="0.25">
      <c r="B805"/>
      <c r="C805" s="7"/>
      <c r="D805" s="8"/>
      <c r="E805" s="3"/>
      <c r="F805" s="8"/>
      <c r="G805" s="9"/>
      <c r="H805" s="3"/>
      <c r="I805" s="9"/>
      <c r="J805" s="4"/>
      <c r="K805" s="4"/>
      <c r="L805" s="94" t="e">
        <f t="shared" si="11"/>
        <v>#DIV/0!</v>
      </c>
      <c r="M805"/>
    </row>
    <row r="806" spans="2:13" x14ac:dyDescent="0.25">
      <c r="B806"/>
      <c r="C806" s="7"/>
      <c r="D806" s="8"/>
      <c r="E806" s="3"/>
      <c r="F806" s="8"/>
      <c r="G806" s="9"/>
      <c r="H806" s="3"/>
      <c r="I806" s="9"/>
      <c r="J806" s="4"/>
      <c r="K806" s="4"/>
      <c r="L806" s="94" t="e">
        <f t="shared" si="11"/>
        <v>#DIV/0!</v>
      </c>
      <c r="M806"/>
    </row>
    <row r="807" spans="2:13" x14ac:dyDescent="0.25">
      <c r="B807"/>
      <c r="C807" s="7"/>
      <c r="D807" s="8"/>
      <c r="E807" s="3"/>
      <c r="F807" s="8"/>
      <c r="G807" s="9"/>
      <c r="H807" s="3"/>
      <c r="I807" s="9"/>
      <c r="J807" s="4"/>
      <c r="K807" s="4"/>
      <c r="L807" s="94" t="e">
        <f t="shared" si="11"/>
        <v>#DIV/0!</v>
      </c>
      <c r="M807"/>
    </row>
    <row r="808" spans="2:13" x14ac:dyDescent="0.25">
      <c r="B808"/>
      <c r="C808" s="7"/>
      <c r="D808" s="8"/>
      <c r="E808" s="3"/>
      <c r="F808" s="8"/>
      <c r="G808" s="9"/>
      <c r="H808" s="3"/>
      <c r="I808" s="9"/>
      <c r="J808" s="4"/>
      <c r="K808" s="4"/>
      <c r="L808" s="94" t="e">
        <f t="shared" si="11"/>
        <v>#DIV/0!</v>
      </c>
      <c r="M808"/>
    </row>
    <row r="809" spans="2:13" x14ac:dyDescent="0.25">
      <c r="B809"/>
      <c r="C809" s="7"/>
      <c r="D809" s="8"/>
      <c r="E809" s="3"/>
      <c r="F809" s="8"/>
      <c r="G809" s="9"/>
      <c r="H809" s="3"/>
      <c r="I809" s="9"/>
      <c r="J809" s="4"/>
      <c r="K809" s="4"/>
      <c r="L809" s="94" t="e">
        <f t="shared" si="11"/>
        <v>#DIV/0!</v>
      </c>
      <c r="M809"/>
    </row>
    <row r="810" spans="2:13" x14ac:dyDescent="0.25">
      <c r="B810"/>
      <c r="C810" s="7"/>
      <c r="D810" s="8"/>
      <c r="E810" s="3"/>
      <c r="F810" s="8"/>
      <c r="G810" s="9"/>
      <c r="H810" s="3"/>
      <c r="I810" s="9"/>
      <c r="J810" s="4"/>
      <c r="K810" s="4"/>
      <c r="L810" s="94" t="e">
        <f t="shared" si="11"/>
        <v>#DIV/0!</v>
      </c>
      <c r="M810"/>
    </row>
    <row r="811" spans="2:13" x14ac:dyDescent="0.25">
      <c r="B811"/>
      <c r="C811" s="7"/>
      <c r="D811" s="8"/>
      <c r="E811" s="3"/>
      <c r="F811" s="8"/>
      <c r="G811" s="9"/>
      <c r="H811" s="3"/>
      <c r="I811" s="9"/>
      <c r="J811" s="4"/>
      <c r="K811" s="4"/>
      <c r="L811" s="94" t="e">
        <f t="shared" si="11"/>
        <v>#DIV/0!</v>
      </c>
      <c r="M811"/>
    </row>
    <row r="812" spans="2:13" x14ac:dyDescent="0.25">
      <c r="B812"/>
      <c r="C812" s="7"/>
      <c r="D812" s="8"/>
      <c r="E812" s="3"/>
      <c r="F812" s="8"/>
      <c r="G812" s="9"/>
      <c r="H812" s="3"/>
      <c r="I812" s="9"/>
      <c r="J812" s="4"/>
      <c r="K812" s="4"/>
      <c r="L812" s="94" t="e">
        <f t="shared" si="11"/>
        <v>#DIV/0!</v>
      </c>
      <c r="M812"/>
    </row>
    <row r="813" spans="2:13" x14ac:dyDescent="0.25">
      <c r="B813"/>
      <c r="C813" s="7"/>
      <c r="D813" s="8"/>
      <c r="E813" s="3"/>
      <c r="F813" s="8"/>
      <c r="G813" s="9"/>
      <c r="H813" s="3"/>
      <c r="I813" s="9"/>
      <c r="J813" s="4"/>
      <c r="K813" s="4"/>
      <c r="L813" s="94" t="e">
        <f t="shared" si="11"/>
        <v>#DIV/0!</v>
      </c>
      <c r="M813"/>
    </row>
    <row r="814" spans="2:13" x14ac:dyDescent="0.25">
      <c r="B814"/>
      <c r="C814" s="7"/>
      <c r="D814" s="8"/>
      <c r="E814" s="3"/>
      <c r="F814" s="8"/>
      <c r="G814" s="9"/>
      <c r="H814" s="3"/>
      <c r="I814" s="9"/>
      <c r="J814" s="4"/>
      <c r="K814" s="4"/>
      <c r="L814" s="94" t="e">
        <f t="shared" si="11"/>
        <v>#DIV/0!</v>
      </c>
      <c r="M814"/>
    </row>
    <row r="815" spans="2:13" x14ac:dyDescent="0.25">
      <c r="B815"/>
      <c r="C815" s="7"/>
      <c r="D815" s="8"/>
      <c r="E815" s="3"/>
      <c r="F815" s="8"/>
      <c r="G815" s="9"/>
      <c r="H815" s="3"/>
      <c r="I815" s="9"/>
      <c r="J815" s="4"/>
      <c r="K815" s="4"/>
      <c r="L815" s="94" t="e">
        <f t="shared" si="11"/>
        <v>#DIV/0!</v>
      </c>
      <c r="M815"/>
    </row>
    <row r="816" spans="2:13" x14ac:dyDescent="0.25">
      <c r="B816"/>
      <c r="C816" s="7"/>
      <c r="D816" s="8"/>
      <c r="E816" s="3"/>
      <c r="F816" s="8"/>
      <c r="G816" s="9"/>
      <c r="H816" s="3"/>
      <c r="I816" s="9"/>
      <c r="J816" s="4"/>
      <c r="K816" s="4"/>
      <c r="L816" s="94" t="e">
        <f t="shared" si="11"/>
        <v>#DIV/0!</v>
      </c>
      <c r="M816"/>
    </row>
    <row r="817" spans="2:13" x14ac:dyDescent="0.25">
      <c r="B817"/>
      <c r="C817" s="7"/>
      <c r="D817" s="8"/>
      <c r="E817" s="3"/>
      <c r="F817" s="8"/>
      <c r="G817" s="9"/>
      <c r="H817" s="3"/>
      <c r="I817" s="9"/>
      <c r="J817" s="4"/>
      <c r="K817" s="4"/>
      <c r="L817" s="94" t="e">
        <f t="shared" si="11"/>
        <v>#DIV/0!</v>
      </c>
      <c r="M817"/>
    </row>
    <row r="818" spans="2:13" x14ac:dyDescent="0.25">
      <c r="B818"/>
      <c r="C818" s="7"/>
      <c r="D818" s="8"/>
      <c r="E818" s="3"/>
      <c r="F818" s="8"/>
      <c r="G818" s="9"/>
      <c r="H818" s="3"/>
      <c r="I818" s="9"/>
      <c r="J818" s="4"/>
      <c r="K818" s="4"/>
      <c r="L818" s="94" t="e">
        <f t="shared" si="11"/>
        <v>#DIV/0!</v>
      </c>
      <c r="M818"/>
    </row>
    <row r="819" spans="2:13" x14ac:dyDescent="0.25">
      <c r="B819"/>
      <c r="C819" s="7"/>
      <c r="D819" s="8"/>
      <c r="E819" s="3"/>
      <c r="F819" s="8"/>
      <c r="G819" s="9"/>
      <c r="H819" s="3"/>
      <c r="I819" s="9"/>
      <c r="J819" s="4"/>
      <c r="K819" s="4"/>
      <c r="L819" s="94" t="e">
        <f t="shared" si="11"/>
        <v>#DIV/0!</v>
      </c>
      <c r="M819"/>
    </row>
    <row r="820" spans="2:13" x14ac:dyDescent="0.25">
      <c r="B820"/>
      <c r="C820" s="7"/>
      <c r="D820" s="8"/>
      <c r="E820" s="3"/>
      <c r="F820" s="8"/>
      <c r="G820" s="9"/>
      <c r="H820" s="3"/>
      <c r="I820" s="9"/>
      <c r="J820" s="4"/>
      <c r="K820" s="4"/>
      <c r="L820" s="94" t="e">
        <f t="shared" si="11"/>
        <v>#DIV/0!</v>
      </c>
      <c r="M820"/>
    </row>
    <row r="821" spans="2:13" x14ac:dyDescent="0.25">
      <c r="B821"/>
      <c r="C821" s="7"/>
      <c r="D821" s="8"/>
      <c r="E821" s="3"/>
      <c r="F821" s="8"/>
      <c r="G821" s="9"/>
      <c r="H821" s="3"/>
      <c r="I821" s="9"/>
      <c r="J821" s="4"/>
      <c r="K821" s="4"/>
      <c r="L821" s="94" t="e">
        <f t="shared" si="11"/>
        <v>#DIV/0!</v>
      </c>
      <c r="M821"/>
    </row>
    <row r="822" spans="2:13" x14ac:dyDescent="0.25">
      <c r="B822"/>
      <c r="C822" s="7"/>
      <c r="D822" s="8"/>
      <c r="E822" s="3"/>
      <c r="F822" s="8"/>
      <c r="G822" s="9"/>
      <c r="H822" s="3"/>
      <c r="I822" s="9"/>
      <c r="J822" s="4"/>
      <c r="K822" s="4"/>
      <c r="L822" s="94" t="e">
        <f t="shared" si="11"/>
        <v>#DIV/0!</v>
      </c>
      <c r="M822"/>
    </row>
    <row r="823" spans="2:13" x14ac:dyDescent="0.25">
      <c r="B823"/>
      <c r="C823" s="7"/>
      <c r="D823" s="8"/>
      <c r="E823" s="3"/>
      <c r="F823" s="8"/>
      <c r="G823" s="9"/>
      <c r="H823" s="3"/>
      <c r="I823" s="9"/>
      <c r="J823" s="4"/>
      <c r="K823" s="4"/>
      <c r="L823" s="94" t="e">
        <f t="shared" si="11"/>
        <v>#DIV/0!</v>
      </c>
      <c r="M823"/>
    </row>
    <row r="824" spans="2:13" x14ac:dyDescent="0.25">
      <c r="B824"/>
      <c r="C824" s="7"/>
      <c r="D824" s="8"/>
      <c r="E824" s="3"/>
      <c r="F824" s="8"/>
      <c r="G824" s="9"/>
      <c r="H824" s="3"/>
      <c r="I824" s="9"/>
      <c r="J824" s="4"/>
      <c r="K824" s="4"/>
      <c r="L824" s="94" t="e">
        <f t="shared" si="11"/>
        <v>#DIV/0!</v>
      </c>
      <c r="M824"/>
    </row>
    <row r="825" spans="2:13" x14ac:dyDescent="0.25">
      <c r="B825"/>
      <c r="C825" s="7"/>
      <c r="D825" s="8"/>
      <c r="E825" s="3"/>
      <c r="F825" s="8"/>
      <c r="G825" s="9"/>
      <c r="H825" s="3"/>
      <c r="I825" s="9"/>
      <c r="J825" s="4"/>
      <c r="K825" s="4"/>
      <c r="L825" s="94" t="e">
        <f t="shared" si="11"/>
        <v>#DIV/0!</v>
      </c>
      <c r="M825"/>
    </row>
    <row r="826" spans="2:13" x14ac:dyDescent="0.25">
      <c r="B826"/>
      <c r="C826" s="7"/>
      <c r="D826" s="8"/>
      <c r="E826" s="3"/>
      <c r="F826" s="8"/>
      <c r="G826" s="9"/>
      <c r="H826" s="3"/>
      <c r="I826" s="9"/>
      <c r="J826" s="4"/>
      <c r="K826" s="4"/>
      <c r="L826" s="94" t="e">
        <f t="shared" si="11"/>
        <v>#DIV/0!</v>
      </c>
      <c r="M826"/>
    </row>
    <row r="827" spans="2:13" x14ac:dyDescent="0.25">
      <c r="B827"/>
      <c r="C827" s="7"/>
      <c r="D827" s="8"/>
      <c r="E827" s="3"/>
      <c r="F827" s="8"/>
      <c r="G827" s="9"/>
      <c r="H827" s="3"/>
      <c r="I827" s="9"/>
      <c r="J827" s="4"/>
      <c r="K827" s="4"/>
      <c r="L827" s="94" t="e">
        <f t="shared" si="11"/>
        <v>#DIV/0!</v>
      </c>
      <c r="M827"/>
    </row>
    <row r="828" spans="2:13" x14ac:dyDescent="0.25">
      <c r="B828"/>
      <c r="C828" s="7"/>
      <c r="D828" s="8"/>
      <c r="E828" s="3"/>
      <c r="F828" s="8"/>
      <c r="G828" s="9"/>
      <c r="H828" s="3"/>
      <c r="I828" s="9"/>
      <c r="J828" s="4"/>
      <c r="K828" s="4"/>
      <c r="L828" s="94" t="e">
        <f t="shared" si="11"/>
        <v>#DIV/0!</v>
      </c>
      <c r="M828"/>
    </row>
    <row r="829" spans="2:13" x14ac:dyDescent="0.25">
      <c r="B829"/>
      <c r="C829" s="7"/>
      <c r="D829" s="8"/>
      <c r="E829" s="3"/>
      <c r="F829" s="8"/>
      <c r="G829" s="9"/>
      <c r="H829" s="3"/>
      <c r="I829" s="9"/>
      <c r="J829" s="4"/>
      <c r="K829" s="4"/>
      <c r="L829" s="94" t="e">
        <f t="shared" si="11"/>
        <v>#DIV/0!</v>
      </c>
      <c r="M829"/>
    </row>
    <row r="830" spans="2:13" x14ac:dyDescent="0.25">
      <c r="B830"/>
      <c r="C830" s="7"/>
      <c r="D830" s="8"/>
      <c r="E830" s="3"/>
      <c r="F830" s="8"/>
      <c r="G830" s="9"/>
      <c r="H830" s="3"/>
      <c r="I830" s="9"/>
      <c r="J830" s="4"/>
      <c r="K830" s="4"/>
      <c r="L830" s="94" t="e">
        <f t="shared" si="11"/>
        <v>#DIV/0!</v>
      </c>
      <c r="M830"/>
    </row>
    <row r="831" spans="2:13" x14ac:dyDescent="0.25">
      <c r="B831"/>
      <c r="C831" s="7"/>
      <c r="D831" s="8"/>
      <c r="E831" s="3"/>
      <c r="F831" s="8"/>
      <c r="G831" s="9"/>
      <c r="H831" s="3"/>
      <c r="I831" s="9"/>
      <c r="J831" s="4"/>
      <c r="K831" s="4"/>
      <c r="L831" s="94" t="e">
        <f t="shared" si="11"/>
        <v>#DIV/0!</v>
      </c>
      <c r="M831"/>
    </row>
    <row r="832" spans="2:13" x14ac:dyDescent="0.25">
      <c r="B832"/>
      <c r="C832" s="7"/>
      <c r="D832" s="8"/>
      <c r="E832" s="3"/>
      <c r="F832" s="8"/>
      <c r="G832" s="9"/>
      <c r="H832" s="3"/>
      <c r="I832" s="9"/>
      <c r="J832" s="4"/>
      <c r="K832" s="4"/>
      <c r="L832" s="94" t="e">
        <f t="shared" si="11"/>
        <v>#DIV/0!</v>
      </c>
      <c r="M832"/>
    </row>
    <row r="833" spans="2:13" x14ac:dyDescent="0.25">
      <c r="B833"/>
      <c r="C833" s="7"/>
      <c r="D833" s="8"/>
      <c r="E833" s="3"/>
      <c r="F833" s="8"/>
      <c r="G833" s="9"/>
      <c r="H833" s="3"/>
      <c r="I833" s="9"/>
      <c r="J833" s="4"/>
      <c r="K833" s="4"/>
      <c r="L833" s="94" t="e">
        <f t="shared" si="11"/>
        <v>#DIV/0!</v>
      </c>
      <c r="M833"/>
    </row>
    <row r="834" spans="2:13" x14ac:dyDescent="0.25">
      <c r="B834"/>
      <c r="C834" s="7"/>
      <c r="D834" s="8"/>
      <c r="E834" s="3"/>
      <c r="F834" s="8"/>
      <c r="G834" s="9"/>
      <c r="H834" s="3"/>
      <c r="I834" s="9"/>
      <c r="J834" s="4"/>
      <c r="K834" s="4"/>
      <c r="L834" s="94" t="e">
        <f t="shared" si="11"/>
        <v>#DIV/0!</v>
      </c>
      <c r="M834"/>
    </row>
    <row r="835" spans="2:13" x14ac:dyDescent="0.25">
      <c r="B835"/>
      <c r="C835" s="7"/>
      <c r="D835" s="8"/>
      <c r="E835" s="3"/>
      <c r="F835" s="8"/>
      <c r="G835" s="9"/>
      <c r="H835" s="3"/>
      <c r="I835" s="9"/>
      <c r="J835" s="4"/>
      <c r="K835" s="4"/>
      <c r="L835" s="94" t="e">
        <f t="shared" si="11"/>
        <v>#DIV/0!</v>
      </c>
      <c r="M835"/>
    </row>
    <row r="836" spans="2:13" x14ac:dyDescent="0.25">
      <c r="B836"/>
      <c r="C836" s="7"/>
      <c r="D836" s="8"/>
      <c r="E836" s="3"/>
      <c r="F836" s="8"/>
      <c r="G836" s="9"/>
      <c r="H836" s="3"/>
      <c r="I836" s="9"/>
      <c r="J836" s="4"/>
      <c r="K836" s="4"/>
      <c r="L836" s="94" t="e">
        <f t="shared" si="11"/>
        <v>#DIV/0!</v>
      </c>
      <c r="M836"/>
    </row>
    <row r="837" spans="2:13" x14ac:dyDescent="0.25">
      <c r="B837"/>
      <c r="C837" s="7"/>
      <c r="D837" s="8"/>
      <c r="E837" s="3"/>
      <c r="F837" s="8"/>
      <c r="G837" s="9"/>
      <c r="H837" s="3"/>
      <c r="I837" s="9"/>
      <c r="J837" s="4"/>
      <c r="K837" s="4"/>
      <c r="L837" s="94" t="e">
        <f t="shared" si="11"/>
        <v>#DIV/0!</v>
      </c>
      <c r="M837"/>
    </row>
    <row r="838" spans="2:13" x14ac:dyDescent="0.25">
      <c r="B838"/>
      <c r="C838" s="7"/>
      <c r="D838" s="8"/>
      <c r="E838" s="3"/>
      <c r="F838" s="8"/>
      <c r="G838" s="9"/>
      <c r="H838" s="3"/>
      <c r="I838" s="9"/>
      <c r="J838" s="4"/>
      <c r="K838" s="4"/>
      <c r="L838" s="94" t="e">
        <f t="shared" si="11"/>
        <v>#DIV/0!</v>
      </c>
      <c r="M838"/>
    </row>
    <row r="839" spans="2:13" x14ac:dyDescent="0.25">
      <c r="B839"/>
      <c r="C839" s="7"/>
      <c r="D839" s="8"/>
      <c r="E839" s="3"/>
      <c r="F839" s="8"/>
      <c r="G839" s="9"/>
      <c r="H839" s="3"/>
      <c r="I839" s="9"/>
      <c r="J839" s="4"/>
      <c r="K839" s="4"/>
      <c r="L839" s="94" t="e">
        <f t="shared" si="11"/>
        <v>#DIV/0!</v>
      </c>
      <c r="M839"/>
    </row>
    <row r="840" spans="2:13" x14ac:dyDescent="0.25">
      <c r="B840"/>
      <c r="C840" s="7"/>
      <c r="D840" s="8"/>
      <c r="E840" s="3"/>
      <c r="F840" s="8"/>
      <c r="G840" s="9"/>
      <c r="H840" s="3"/>
      <c r="I840" s="9"/>
      <c r="J840" s="4"/>
      <c r="K840" s="4"/>
      <c r="L840" s="94" t="e">
        <f t="shared" si="11"/>
        <v>#DIV/0!</v>
      </c>
      <c r="M840"/>
    </row>
    <row r="841" spans="2:13" x14ac:dyDescent="0.25">
      <c r="B841"/>
      <c r="C841" s="7"/>
      <c r="D841" s="8"/>
      <c r="E841" s="3"/>
      <c r="F841" s="8"/>
      <c r="G841" s="9"/>
      <c r="H841" s="3"/>
      <c r="I841" s="9"/>
      <c r="J841" s="4"/>
      <c r="K841" s="4"/>
      <c r="L841" s="94" t="e">
        <f t="shared" si="11"/>
        <v>#DIV/0!</v>
      </c>
      <c r="M841"/>
    </row>
    <row r="842" spans="2:13" x14ac:dyDescent="0.25">
      <c r="B842"/>
      <c r="C842" s="7"/>
      <c r="D842" s="8"/>
      <c r="E842" s="3"/>
      <c r="F842" s="8"/>
      <c r="G842" s="9"/>
      <c r="H842" s="3"/>
      <c r="I842" s="9"/>
      <c r="J842" s="4"/>
      <c r="K842" s="4"/>
      <c r="L842" s="94" t="e">
        <f t="shared" si="11"/>
        <v>#DIV/0!</v>
      </c>
      <c r="M842"/>
    </row>
    <row r="843" spans="2:13" x14ac:dyDescent="0.25">
      <c r="B843"/>
      <c r="C843" s="7"/>
      <c r="D843" s="8"/>
      <c r="E843" s="3"/>
      <c r="F843" s="8"/>
      <c r="G843" s="9"/>
      <c r="H843" s="3"/>
      <c r="I843" s="9"/>
      <c r="J843" s="4"/>
      <c r="K843" s="4"/>
      <c r="L843" s="94" t="e">
        <f t="shared" si="11"/>
        <v>#DIV/0!</v>
      </c>
      <c r="M843"/>
    </row>
    <row r="844" spans="2:13" x14ac:dyDescent="0.25">
      <c r="B844"/>
      <c r="C844" s="7"/>
      <c r="D844" s="8"/>
      <c r="E844" s="3"/>
      <c r="F844" s="8"/>
      <c r="G844" s="9"/>
      <c r="H844" s="3"/>
      <c r="I844" s="9"/>
      <c r="J844" s="4"/>
      <c r="K844" s="4"/>
      <c r="L844" s="94" t="e">
        <f t="shared" si="11"/>
        <v>#DIV/0!</v>
      </c>
      <c r="M844"/>
    </row>
    <row r="845" spans="2:13" x14ac:dyDescent="0.25">
      <c r="B845"/>
      <c r="C845" s="7"/>
      <c r="D845" s="8"/>
      <c r="E845" s="3"/>
      <c r="F845" s="8"/>
      <c r="G845" s="9"/>
      <c r="H845" s="3"/>
      <c r="I845" s="9"/>
      <c r="J845" s="4"/>
      <c r="K845" s="4"/>
      <c r="L845" s="94" t="e">
        <f t="shared" ref="L845:L908" si="12">K845/J845</f>
        <v>#DIV/0!</v>
      </c>
      <c r="M845"/>
    </row>
    <row r="846" spans="2:13" x14ac:dyDescent="0.25">
      <c r="B846"/>
      <c r="C846" s="7"/>
      <c r="D846" s="8"/>
      <c r="E846" s="3"/>
      <c r="F846" s="8"/>
      <c r="G846" s="9"/>
      <c r="H846" s="3"/>
      <c r="I846" s="9"/>
      <c r="J846" s="4"/>
      <c r="K846" s="4"/>
      <c r="L846" s="94" t="e">
        <f t="shared" si="12"/>
        <v>#DIV/0!</v>
      </c>
      <c r="M846"/>
    </row>
    <row r="847" spans="2:13" x14ac:dyDescent="0.25">
      <c r="B847"/>
      <c r="C847" s="7"/>
      <c r="D847" s="8"/>
      <c r="E847" s="3"/>
      <c r="F847" s="8"/>
      <c r="G847" s="9"/>
      <c r="H847" s="3"/>
      <c r="I847" s="9"/>
      <c r="J847" s="4"/>
      <c r="K847" s="4"/>
      <c r="L847" s="94" t="e">
        <f t="shared" si="12"/>
        <v>#DIV/0!</v>
      </c>
      <c r="M847"/>
    </row>
    <row r="848" spans="2:13" x14ac:dyDescent="0.25">
      <c r="B848"/>
      <c r="C848" s="7"/>
      <c r="D848" s="8"/>
      <c r="E848" s="3"/>
      <c r="F848" s="8"/>
      <c r="G848" s="9"/>
      <c r="H848" s="3"/>
      <c r="I848" s="9"/>
      <c r="J848" s="4"/>
      <c r="K848" s="4"/>
      <c r="L848" s="94" t="e">
        <f t="shared" si="12"/>
        <v>#DIV/0!</v>
      </c>
      <c r="M848"/>
    </row>
    <row r="849" spans="2:13" x14ac:dyDescent="0.25">
      <c r="B849"/>
      <c r="C849" s="7"/>
      <c r="D849" s="8"/>
      <c r="E849" s="3"/>
      <c r="F849" s="8"/>
      <c r="G849" s="9"/>
      <c r="H849" s="3"/>
      <c r="I849" s="9"/>
      <c r="J849" s="4"/>
      <c r="K849" s="4"/>
      <c r="L849" s="94" t="e">
        <f t="shared" si="12"/>
        <v>#DIV/0!</v>
      </c>
      <c r="M849"/>
    </row>
    <row r="850" spans="2:13" x14ac:dyDescent="0.25">
      <c r="B850"/>
      <c r="C850" s="7"/>
      <c r="D850" s="8"/>
      <c r="E850" s="3"/>
      <c r="F850" s="8"/>
      <c r="G850" s="9"/>
      <c r="H850" s="3"/>
      <c r="I850" s="9"/>
      <c r="J850" s="4"/>
      <c r="K850" s="4"/>
      <c r="L850" s="94" t="e">
        <f t="shared" si="12"/>
        <v>#DIV/0!</v>
      </c>
      <c r="M850"/>
    </row>
    <row r="851" spans="2:13" x14ac:dyDescent="0.25">
      <c r="B851"/>
      <c r="C851" s="7"/>
      <c r="D851" s="8"/>
      <c r="E851" s="3"/>
      <c r="F851" s="8"/>
      <c r="G851" s="9"/>
      <c r="H851" s="3"/>
      <c r="I851" s="9"/>
      <c r="J851" s="4"/>
      <c r="K851" s="4"/>
      <c r="L851" s="94" t="e">
        <f t="shared" si="12"/>
        <v>#DIV/0!</v>
      </c>
      <c r="M851"/>
    </row>
    <row r="852" spans="2:13" x14ac:dyDescent="0.25">
      <c r="B852"/>
      <c r="C852" s="7"/>
      <c r="D852" s="8"/>
      <c r="E852" s="3"/>
      <c r="F852" s="8"/>
      <c r="G852" s="9"/>
      <c r="H852" s="3"/>
      <c r="I852" s="9"/>
      <c r="J852" s="4"/>
      <c r="K852" s="4"/>
      <c r="L852" s="94" t="e">
        <f t="shared" si="12"/>
        <v>#DIV/0!</v>
      </c>
      <c r="M852"/>
    </row>
    <row r="853" spans="2:13" x14ac:dyDescent="0.25">
      <c r="B853"/>
      <c r="C853" s="7"/>
      <c r="D853" s="8"/>
      <c r="E853" s="3"/>
      <c r="F853" s="8"/>
      <c r="G853" s="9"/>
      <c r="H853" s="3"/>
      <c r="I853" s="9"/>
      <c r="J853" s="4"/>
      <c r="K853" s="4"/>
      <c r="L853" s="94" t="e">
        <f t="shared" si="12"/>
        <v>#DIV/0!</v>
      </c>
      <c r="M853"/>
    </row>
    <row r="854" spans="2:13" x14ac:dyDescent="0.25">
      <c r="B854"/>
      <c r="C854" s="7"/>
      <c r="D854" s="8"/>
      <c r="E854" s="3"/>
      <c r="F854" s="8"/>
      <c r="G854" s="9"/>
      <c r="H854" s="3"/>
      <c r="I854" s="9"/>
      <c r="J854" s="4"/>
      <c r="K854" s="4"/>
      <c r="L854" s="94" t="e">
        <f t="shared" si="12"/>
        <v>#DIV/0!</v>
      </c>
      <c r="M854"/>
    </row>
    <row r="855" spans="2:13" x14ac:dyDescent="0.25">
      <c r="B855"/>
      <c r="C855" s="7"/>
      <c r="D855" s="8"/>
      <c r="E855" s="3"/>
      <c r="F855" s="8"/>
      <c r="G855" s="9"/>
      <c r="H855" s="3"/>
      <c r="I855" s="9"/>
      <c r="J855" s="4"/>
      <c r="K855" s="4"/>
      <c r="L855" s="94" t="e">
        <f t="shared" si="12"/>
        <v>#DIV/0!</v>
      </c>
      <c r="M855"/>
    </row>
    <row r="856" spans="2:13" x14ac:dyDescent="0.25">
      <c r="B856"/>
      <c r="C856" s="7"/>
      <c r="D856" s="8"/>
      <c r="E856" s="3"/>
      <c r="F856" s="8"/>
      <c r="G856" s="9"/>
      <c r="H856" s="3"/>
      <c r="I856" s="9"/>
      <c r="J856" s="4"/>
      <c r="K856" s="4"/>
      <c r="L856" s="94" t="e">
        <f t="shared" si="12"/>
        <v>#DIV/0!</v>
      </c>
      <c r="M856"/>
    </row>
    <row r="857" spans="2:13" x14ac:dyDescent="0.25">
      <c r="B857"/>
      <c r="C857" s="7"/>
      <c r="D857" s="8"/>
      <c r="E857" s="3"/>
      <c r="F857" s="8"/>
      <c r="G857" s="9"/>
      <c r="H857" s="3"/>
      <c r="I857" s="9"/>
      <c r="J857" s="4"/>
      <c r="K857" s="4"/>
      <c r="L857" s="94" t="e">
        <f t="shared" si="12"/>
        <v>#DIV/0!</v>
      </c>
      <c r="M857"/>
    </row>
    <row r="858" spans="2:13" x14ac:dyDescent="0.25">
      <c r="B858"/>
      <c r="C858" s="7"/>
      <c r="D858" s="8"/>
      <c r="E858" s="3"/>
      <c r="F858" s="8"/>
      <c r="G858" s="9"/>
      <c r="H858" s="3"/>
      <c r="I858" s="9"/>
      <c r="J858" s="4"/>
      <c r="K858" s="4"/>
      <c r="L858" s="94" t="e">
        <f t="shared" si="12"/>
        <v>#DIV/0!</v>
      </c>
      <c r="M858"/>
    </row>
    <row r="859" spans="2:13" x14ac:dyDescent="0.25">
      <c r="B859"/>
      <c r="C859" s="7"/>
      <c r="D859" s="8"/>
      <c r="E859" s="3"/>
      <c r="F859" s="8"/>
      <c r="G859" s="9"/>
      <c r="H859" s="3"/>
      <c r="I859" s="9"/>
      <c r="J859" s="4"/>
      <c r="K859" s="4"/>
      <c r="L859" s="94" t="e">
        <f t="shared" si="12"/>
        <v>#DIV/0!</v>
      </c>
      <c r="M859"/>
    </row>
    <row r="860" spans="2:13" x14ac:dyDescent="0.25">
      <c r="B860"/>
      <c r="C860" s="7"/>
      <c r="D860" s="8"/>
      <c r="E860" s="3"/>
      <c r="F860" s="8"/>
      <c r="G860" s="9"/>
      <c r="H860" s="3"/>
      <c r="I860" s="9"/>
      <c r="J860" s="4"/>
      <c r="K860" s="4"/>
      <c r="L860" s="94" t="e">
        <f t="shared" si="12"/>
        <v>#DIV/0!</v>
      </c>
      <c r="M860"/>
    </row>
    <row r="861" spans="2:13" x14ac:dyDescent="0.25">
      <c r="B861"/>
      <c r="C861" s="7"/>
      <c r="D861" s="8"/>
      <c r="E861" s="3"/>
      <c r="F861" s="8"/>
      <c r="G861" s="9"/>
      <c r="H861" s="3"/>
      <c r="I861" s="9"/>
      <c r="J861" s="4"/>
      <c r="K861" s="4"/>
      <c r="L861" s="94" t="e">
        <f t="shared" si="12"/>
        <v>#DIV/0!</v>
      </c>
      <c r="M861"/>
    </row>
    <row r="862" spans="2:13" x14ac:dyDescent="0.25">
      <c r="B862"/>
      <c r="C862" s="7"/>
      <c r="D862" s="8"/>
      <c r="E862" s="3"/>
      <c r="F862" s="8"/>
      <c r="G862" s="9"/>
      <c r="H862" s="3"/>
      <c r="I862" s="9"/>
      <c r="J862" s="4"/>
      <c r="K862" s="4"/>
      <c r="L862" s="94" t="e">
        <f t="shared" si="12"/>
        <v>#DIV/0!</v>
      </c>
      <c r="M862"/>
    </row>
    <row r="863" spans="2:13" x14ac:dyDescent="0.25">
      <c r="B863"/>
      <c r="C863" s="7"/>
      <c r="D863" s="8"/>
      <c r="E863" s="3"/>
      <c r="F863" s="8"/>
      <c r="G863" s="9"/>
      <c r="H863" s="3"/>
      <c r="I863" s="9"/>
      <c r="J863" s="4"/>
      <c r="K863" s="4"/>
      <c r="L863" s="94" t="e">
        <f t="shared" si="12"/>
        <v>#DIV/0!</v>
      </c>
      <c r="M863"/>
    </row>
    <row r="864" spans="2:13" x14ac:dyDescent="0.25">
      <c r="B864"/>
      <c r="C864" s="7"/>
      <c r="D864" s="8"/>
      <c r="E864" s="3"/>
      <c r="F864" s="8"/>
      <c r="G864" s="9"/>
      <c r="H864" s="3"/>
      <c r="I864" s="9"/>
      <c r="J864" s="4"/>
      <c r="K864" s="4"/>
      <c r="L864" s="94" t="e">
        <f t="shared" si="12"/>
        <v>#DIV/0!</v>
      </c>
      <c r="M864"/>
    </row>
    <row r="865" spans="2:13" x14ac:dyDescent="0.25">
      <c r="B865"/>
      <c r="C865" s="7"/>
      <c r="D865" s="8"/>
      <c r="E865" s="3"/>
      <c r="F865" s="8"/>
      <c r="G865" s="9"/>
      <c r="H865" s="3"/>
      <c r="I865" s="9"/>
      <c r="J865" s="4"/>
      <c r="K865" s="4"/>
      <c r="L865" s="94" t="e">
        <f t="shared" si="12"/>
        <v>#DIV/0!</v>
      </c>
      <c r="M865"/>
    </row>
    <row r="866" spans="2:13" x14ac:dyDescent="0.25">
      <c r="B866"/>
      <c r="C866" s="7"/>
      <c r="D866" s="8"/>
      <c r="E866" s="3"/>
      <c r="F866" s="8"/>
      <c r="G866" s="9"/>
      <c r="H866" s="3"/>
      <c r="I866" s="9"/>
      <c r="J866" s="4"/>
      <c r="K866" s="4"/>
      <c r="L866" s="94" t="e">
        <f t="shared" si="12"/>
        <v>#DIV/0!</v>
      </c>
      <c r="M866"/>
    </row>
    <row r="867" spans="2:13" x14ac:dyDescent="0.25">
      <c r="B867"/>
      <c r="C867" s="7"/>
      <c r="D867" s="8"/>
      <c r="E867" s="3"/>
      <c r="F867" s="8"/>
      <c r="G867" s="9"/>
      <c r="H867" s="3"/>
      <c r="I867" s="9"/>
      <c r="J867" s="4"/>
      <c r="K867" s="4"/>
      <c r="L867" s="94" t="e">
        <f t="shared" si="12"/>
        <v>#DIV/0!</v>
      </c>
      <c r="M867"/>
    </row>
    <row r="868" spans="2:13" x14ac:dyDescent="0.25">
      <c r="B868"/>
      <c r="C868" s="7"/>
      <c r="D868" s="8"/>
      <c r="E868" s="3"/>
      <c r="F868" s="8"/>
      <c r="G868" s="9"/>
      <c r="H868" s="3"/>
      <c r="I868" s="9"/>
      <c r="J868" s="4"/>
      <c r="K868" s="4"/>
      <c r="L868" s="94" t="e">
        <f t="shared" si="12"/>
        <v>#DIV/0!</v>
      </c>
      <c r="M868"/>
    </row>
    <row r="869" spans="2:13" x14ac:dyDescent="0.25">
      <c r="B869"/>
      <c r="C869" s="7"/>
      <c r="D869" s="8"/>
      <c r="E869" s="3"/>
      <c r="F869" s="8"/>
      <c r="G869" s="9"/>
      <c r="H869" s="3"/>
      <c r="I869" s="9"/>
      <c r="J869" s="4"/>
      <c r="K869" s="4"/>
      <c r="L869" s="94" t="e">
        <f t="shared" si="12"/>
        <v>#DIV/0!</v>
      </c>
      <c r="M869"/>
    </row>
    <row r="870" spans="2:13" x14ac:dyDescent="0.25">
      <c r="B870"/>
      <c r="C870" s="7"/>
      <c r="D870" s="8"/>
      <c r="E870" s="3"/>
      <c r="F870" s="8"/>
      <c r="G870" s="9"/>
      <c r="H870" s="3"/>
      <c r="I870" s="9"/>
      <c r="J870" s="4"/>
      <c r="K870" s="4"/>
      <c r="L870" s="94" t="e">
        <f t="shared" si="12"/>
        <v>#DIV/0!</v>
      </c>
      <c r="M870"/>
    </row>
    <row r="871" spans="2:13" x14ac:dyDescent="0.25">
      <c r="B871"/>
      <c r="C871" s="7"/>
      <c r="D871" s="8"/>
      <c r="E871" s="3"/>
      <c r="F871" s="8"/>
      <c r="G871" s="9"/>
      <c r="H871" s="3"/>
      <c r="I871" s="9"/>
      <c r="J871" s="4"/>
      <c r="K871" s="4"/>
      <c r="L871" s="94" t="e">
        <f t="shared" si="12"/>
        <v>#DIV/0!</v>
      </c>
      <c r="M871"/>
    </row>
    <row r="872" spans="2:13" x14ac:dyDescent="0.25">
      <c r="B872"/>
      <c r="C872" s="7"/>
      <c r="D872" s="8"/>
      <c r="E872" s="3"/>
      <c r="F872" s="8"/>
      <c r="G872" s="9"/>
      <c r="H872" s="3"/>
      <c r="I872" s="9"/>
      <c r="J872" s="4"/>
      <c r="K872" s="4"/>
      <c r="L872" s="94" t="e">
        <f t="shared" si="12"/>
        <v>#DIV/0!</v>
      </c>
      <c r="M872"/>
    </row>
    <row r="873" spans="2:13" x14ac:dyDescent="0.25">
      <c r="B873"/>
      <c r="C873" s="7"/>
      <c r="D873" s="8"/>
      <c r="E873" s="3"/>
      <c r="F873" s="8"/>
      <c r="G873" s="9"/>
      <c r="H873" s="3"/>
      <c r="I873" s="9"/>
      <c r="J873" s="4"/>
      <c r="K873" s="4"/>
      <c r="L873" s="94" t="e">
        <f t="shared" si="12"/>
        <v>#DIV/0!</v>
      </c>
      <c r="M873"/>
    </row>
    <row r="874" spans="2:13" x14ac:dyDescent="0.25">
      <c r="B874"/>
      <c r="C874" s="7"/>
      <c r="D874" s="8"/>
      <c r="E874" s="3"/>
      <c r="F874" s="8"/>
      <c r="G874" s="9"/>
      <c r="H874" s="3"/>
      <c r="I874" s="9"/>
      <c r="J874" s="4"/>
      <c r="K874" s="4"/>
      <c r="L874" s="94" t="e">
        <f t="shared" si="12"/>
        <v>#DIV/0!</v>
      </c>
      <c r="M874"/>
    </row>
    <row r="875" spans="2:13" x14ac:dyDescent="0.25">
      <c r="B875"/>
      <c r="C875" s="7"/>
      <c r="D875" s="8"/>
      <c r="E875" s="3"/>
      <c r="F875" s="8"/>
      <c r="G875" s="9"/>
      <c r="H875" s="3"/>
      <c r="I875" s="9"/>
      <c r="J875" s="4"/>
      <c r="K875" s="4"/>
      <c r="L875" s="94" t="e">
        <f t="shared" si="12"/>
        <v>#DIV/0!</v>
      </c>
      <c r="M875"/>
    </row>
    <row r="876" spans="2:13" x14ac:dyDescent="0.25">
      <c r="B876"/>
      <c r="C876" s="7"/>
      <c r="D876" s="8"/>
      <c r="E876" s="3"/>
      <c r="F876" s="8"/>
      <c r="G876" s="9"/>
      <c r="H876" s="3"/>
      <c r="I876" s="9"/>
      <c r="J876" s="4"/>
      <c r="K876" s="4"/>
      <c r="L876" s="94" t="e">
        <f t="shared" si="12"/>
        <v>#DIV/0!</v>
      </c>
      <c r="M876"/>
    </row>
    <row r="877" spans="2:13" x14ac:dyDescent="0.25">
      <c r="B877"/>
      <c r="C877" s="7"/>
      <c r="D877" s="8"/>
      <c r="E877" s="3"/>
      <c r="F877" s="8"/>
      <c r="G877" s="9"/>
      <c r="H877" s="3"/>
      <c r="I877" s="9"/>
      <c r="J877" s="4"/>
      <c r="K877" s="4"/>
      <c r="L877" s="94" t="e">
        <f t="shared" si="12"/>
        <v>#DIV/0!</v>
      </c>
      <c r="M877"/>
    </row>
    <row r="878" spans="2:13" x14ac:dyDescent="0.25">
      <c r="B878"/>
      <c r="C878" s="7"/>
      <c r="D878" s="8"/>
      <c r="E878" s="3"/>
      <c r="F878" s="8"/>
      <c r="G878" s="9"/>
      <c r="H878" s="3"/>
      <c r="I878" s="9"/>
      <c r="J878" s="4"/>
      <c r="K878" s="4"/>
      <c r="L878" s="94" t="e">
        <f t="shared" si="12"/>
        <v>#DIV/0!</v>
      </c>
      <c r="M878"/>
    </row>
    <row r="879" spans="2:13" x14ac:dyDescent="0.25">
      <c r="B879"/>
      <c r="C879" s="7"/>
      <c r="D879" s="8"/>
      <c r="E879" s="3"/>
      <c r="F879" s="8"/>
      <c r="G879" s="9"/>
      <c r="H879" s="3"/>
      <c r="I879" s="9"/>
      <c r="J879" s="4"/>
      <c r="K879" s="4"/>
      <c r="L879" s="94" t="e">
        <f t="shared" si="12"/>
        <v>#DIV/0!</v>
      </c>
      <c r="M879"/>
    </row>
    <row r="880" spans="2:13" x14ac:dyDescent="0.25">
      <c r="B880"/>
      <c r="C880" s="7"/>
      <c r="D880" s="8"/>
      <c r="E880" s="3"/>
      <c r="F880" s="8"/>
      <c r="G880" s="9"/>
      <c r="H880" s="3"/>
      <c r="I880" s="9"/>
      <c r="J880" s="4"/>
      <c r="K880" s="4"/>
      <c r="L880" s="94" t="e">
        <f t="shared" si="12"/>
        <v>#DIV/0!</v>
      </c>
      <c r="M880"/>
    </row>
    <row r="881" spans="2:13" x14ac:dyDescent="0.25">
      <c r="B881"/>
      <c r="C881" s="7"/>
      <c r="D881" s="8"/>
      <c r="E881" s="3"/>
      <c r="F881" s="8"/>
      <c r="G881" s="9"/>
      <c r="H881" s="3"/>
      <c r="I881" s="9"/>
      <c r="J881" s="4"/>
      <c r="K881" s="4"/>
      <c r="L881" s="94" t="e">
        <f t="shared" si="12"/>
        <v>#DIV/0!</v>
      </c>
      <c r="M881"/>
    </row>
    <row r="882" spans="2:13" x14ac:dyDescent="0.25">
      <c r="B882"/>
      <c r="C882" s="7"/>
      <c r="D882" s="8"/>
      <c r="E882" s="3"/>
      <c r="F882" s="8"/>
      <c r="G882" s="9"/>
      <c r="H882" s="3"/>
      <c r="I882" s="9"/>
      <c r="J882" s="4"/>
      <c r="K882" s="4"/>
      <c r="L882" s="94" t="e">
        <f t="shared" si="12"/>
        <v>#DIV/0!</v>
      </c>
      <c r="M882"/>
    </row>
    <row r="883" spans="2:13" x14ac:dyDescent="0.25">
      <c r="B883"/>
      <c r="C883" s="7"/>
      <c r="D883" s="8"/>
      <c r="E883" s="3"/>
      <c r="F883" s="8"/>
      <c r="G883" s="9"/>
      <c r="H883" s="3"/>
      <c r="I883" s="9"/>
      <c r="J883" s="4"/>
      <c r="K883" s="4"/>
      <c r="L883" s="94" t="e">
        <f t="shared" si="12"/>
        <v>#DIV/0!</v>
      </c>
      <c r="M883"/>
    </row>
    <row r="884" spans="2:13" x14ac:dyDescent="0.25">
      <c r="B884"/>
      <c r="C884" s="7"/>
      <c r="D884" s="8"/>
      <c r="E884" s="3"/>
      <c r="F884" s="8"/>
      <c r="G884" s="9"/>
      <c r="H884" s="3"/>
      <c r="I884" s="9"/>
      <c r="J884" s="4"/>
      <c r="K884" s="4"/>
      <c r="L884" s="94" t="e">
        <f t="shared" si="12"/>
        <v>#DIV/0!</v>
      </c>
      <c r="M884"/>
    </row>
    <row r="885" spans="2:13" x14ac:dyDescent="0.25">
      <c r="B885"/>
      <c r="C885" s="7"/>
      <c r="D885" s="8"/>
      <c r="E885" s="3"/>
      <c r="F885" s="8"/>
      <c r="G885" s="9"/>
      <c r="H885" s="3"/>
      <c r="I885" s="9"/>
      <c r="J885" s="4"/>
      <c r="K885" s="4"/>
      <c r="L885" s="94" t="e">
        <f t="shared" si="12"/>
        <v>#DIV/0!</v>
      </c>
      <c r="M885"/>
    </row>
    <row r="886" spans="2:13" x14ac:dyDescent="0.25">
      <c r="B886"/>
      <c r="C886" s="7"/>
      <c r="D886" s="8"/>
      <c r="E886" s="3"/>
      <c r="F886" s="8"/>
      <c r="G886" s="9"/>
      <c r="H886" s="3"/>
      <c r="I886" s="9"/>
      <c r="J886" s="4"/>
      <c r="K886" s="4"/>
      <c r="L886" s="94" t="e">
        <f t="shared" si="12"/>
        <v>#DIV/0!</v>
      </c>
      <c r="M886"/>
    </row>
    <row r="887" spans="2:13" x14ac:dyDescent="0.25">
      <c r="B887"/>
      <c r="C887" s="7"/>
      <c r="D887" s="8"/>
      <c r="E887" s="3"/>
      <c r="F887" s="8"/>
      <c r="G887" s="9"/>
      <c r="H887" s="3"/>
      <c r="I887" s="9"/>
      <c r="J887" s="4"/>
      <c r="K887" s="4"/>
      <c r="L887" s="94" t="e">
        <f t="shared" si="12"/>
        <v>#DIV/0!</v>
      </c>
      <c r="M887"/>
    </row>
    <row r="888" spans="2:13" x14ac:dyDescent="0.25">
      <c r="B888"/>
      <c r="C888" s="7"/>
      <c r="D888" s="8"/>
      <c r="E888" s="3"/>
      <c r="F888" s="8"/>
      <c r="G888" s="9"/>
      <c r="H888" s="3"/>
      <c r="I888" s="9"/>
      <c r="J888" s="4"/>
      <c r="K888" s="4"/>
      <c r="L888" s="94" t="e">
        <f t="shared" si="12"/>
        <v>#DIV/0!</v>
      </c>
      <c r="M888"/>
    </row>
    <row r="889" spans="2:13" x14ac:dyDescent="0.25">
      <c r="B889"/>
      <c r="C889" s="7"/>
      <c r="D889" s="8"/>
      <c r="E889" s="3"/>
      <c r="F889" s="8"/>
      <c r="G889" s="9"/>
      <c r="H889" s="3"/>
      <c r="I889" s="9"/>
      <c r="J889" s="4"/>
      <c r="K889" s="4"/>
      <c r="L889" s="94" t="e">
        <f t="shared" si="12"/>
        <v>#DIV/0!</v>
      </c>
      <c r="M889"/>
    </row>
    <row r="890" spans="2:13" x14ac:dyDescent="0.25">
      <c r="B890"/>
      <c r="C890" s="7"/>
      <c r="D890" s="8"/>
      <c r="E890" s="3"/>
      <c r="F890" s="8"/>
      <c r="G890" s="9"/>
      <c r="H890" s="3"/>
      <c r="I890" s="9"/>
      <c r="J890" s="4"/>
      <c r="K890" s="4"/>
      <c r="L890" s="94" t="e">
        <f t="shared" si="12"/>
        <v>#DIV/0!</v>
      </c>
      <c r="M890"/>
    </row>
    <row r="891" spans="2:13" x14ac:dyDescent="0.25">
      <c r="B891"/>
      <c r="C891" s="7"/>
      <c r="D891" s="8"/>
      <c r="E891" s="3"/>
      <c r="F891" s="8"/>
      <c r="G891" s="9"/>
      <c r="H891" s="3"/>
      <c r="I891" s="9"/>
      <c r="J891" s="4"/>
      <c r="K891" s="4"/>
      <c r="L891" s="94" t="e">
        <f t="shared" si="12"/>
        <v>#DIV/0!</v>
      </c>
      <c r="M891"/>
    </row>
    <row r="892" spans="2:13" x14ac:dyDescent="0.25">
      <c r="B892"/>
      <c r="C892" s="7"/>
      <c r="D892" s="8"/>
      <c r="E892" s="3"/>
      <c r="F892" s="8"/>
      <c r="G892" s="9"/>
      <c r="H892" s="3"/>
      <c r="I892" s="9"/>
      <c r="J892" s="4"/>
      <c r="K892" s="4"/>
      <c r="L892" s="94" t="e">
        <f t="shared" si="12"/>
        <v>#DIV/0!</v>
      </c>
      <c r="M892"/>
    </row>
    <row r="893" spans="2:13" x14ac:dyDescent="0.25">
      <c r="B893"/>
      <c r="C893" s="7"/>
      <c r="D893" s="8"/>
      <c r="E893" s="3"/>
      <c r="F893" s="8"/>
      <c r="G893" s="9"/>
      <c r="H893" s="3"/>
      <c r="I893" s="9"/>
      <c r="J893" s="4"/>
      <c r="K893" s="4"/>
      <c r="L893" s="94" t="e">
        <f t="shared" si="12"/>
        <v>#DIV/0!</v>
      </c>
      <c r="M893"/>
    </row>
    <row r="894" spans="2:13" x14ac:dyDescent="0.25">
      <c r="B894"/>
      <c r="C894" s="7"/>
      <c r="D894" s="8"/>
      <c r="E894" s="3"/>
      <c r="F894" s="8"/>
      <c r="G894" s="9"/>
      <c r="H894" s="3"/>
      <c r="I894" s="9"/>
      <c r="J894" s="4"/>
      <c r="K894" s="4"/>
      <c r="L894" s="94" t="e">
        <f t="shared" si="12"/>
        <v>#DIV/0!</v>
      </c>
      <c r="M894"/>
    </row>
    <row r="895" spans="2:13" x14ac:dyDescent="0.25">
      <c r="B895"/>
      <c r="C895" s="7"/>
      <c r="D895" s="8"/>
      <c r="E895" s="3"/>
      <c r="F895" s="8"/>
      <c r="G895" s="9"/>
      <c r="H895" s="3"/>
      <c r="I895" s="9"/>
      <c r="J895" s="4"/>
      <c r="K895" s="4"/>
      <c r="L895" s="94" t="e">
        <f t="shared" si="12"/>
        <v>#DIV/0!</v>
      </c>
      <c r="M895"/>
    </row>
    <row r="896" spans="2:13" x14ac:dyDescent="0.25">
      <c r="B896"/>
      <c r="C896" s="7"/>
      <c r="D896" s="8"/>
      <c r="E896" s="3"/>
      <c r="F896" s="8"/>
      <c r="G896" s="9"/>
      <c r="H896" s="3"/>
      <c r="I896" s="9"/>
      <c r="J896" s="4"/>
      <c r="K896" s="4"/>
      <c r="L896" s="94" t="e">
        <f t="shared" si="12"/>
        <v>#DIV/0!</v>
      </c>
      <c r="M896"/>
    </row>
    <row r="897" spans="2:13" x14ac:dyDescent="0.25">
      <c r="B897"/>
      <c r="C897" s="7"/>
      <c r="D897" s="8"/>
      <c r="E897" s="3"/>
      <c r="F897" s="8"/>
      <c r="G897" s="9"/>
      <c r="H897" s="3"/>
      <c r="I897" s="9"/>
      <c r="J897" s="4"/>
      <c r="K897" s="4"/>
      <c r="L897" s="94" t="e">
        <f t="shared" si="12"/>
        <v>#DIV/0!</v>
      </c>
      <c r="M897"/>
    </row>
    <row r="898" spans="2:13" x14ac:dyDescent="0.25">
      <c r="B898"/>
      <c r="C898" s="7"/>
      <c r="D898" s="8"/>
      <c r="E898" s="3"/>
      <c r="F898" s="8"/>
      <c r="G898" s="9"/>
      <c r="H898" s="3"/>
      <c r="I898" s="9"/>
      <c r="J898" s="4"/>
      <c r="K898" s="4"/>
      <c r="L898" s="94" t="e">
        <f t="shared" si="12"/>
        <v>#DIV/0!</v>
      </c>
      <c r="M898"/>
    </row>
    <row r="899" spans="2:13" x14ac:dyDescent="0.25">
      <c r="B899"/>
      <c r="C899" s="7"/>
      <c r="D899" s="8"/>
      <c r="E899" s="3"/>
      <c r="F899" s="8"/>
      <c r="G899" s="9"/>
      <c r="H899" s="3"/>
      <c r="I899" s="9"/>
      <c r="J899" s="4"/>
      <c r="K899" s="4"/>
      <c r="L899" s="94" t="e">
        <f t="shared" si="12"/>
        <v>#DIV/0!</v>
      </c>
      <c r="M899"/>
    </row>
    <row r="900" spans="2:13" x14ac:dyDescent="0.25">
      <c r="B900"/>
      <c r="C900" s="7"/>
      <c r="D900" s="8"/>
      <c r="E900" s="3"/>
      <c r="F900" s="8"/>
      <c r="G900" s="9"/>
      <c r="H900" s="3"/>
      <c r="I900" s="9"/>
      <c r="J900" s="4"/>
      <c r="K900" s="4"/>
      <c r="L900" s="94" t="e">
        <f t="shared" si="12"/>
        <v>#DIV/0!</v>
      </c>
      <c r="M900"/>
    </row>
    <row r="901" spans="2:13" x14ac:dyDescent="0.25">
      <c r="B901"/>
      <c r="C901" s="7"/>
      <c r="D901" s="8"/>
      <c r="E901" s="3"/>
      <c r="F901" s="8"/>
      <c r="G901" s="9"/>
      <c r="H901" s="3"/>
      <c r="I901" s="9"/>
      <c r="J901" s="4"/>
      <c r="K901" s="4"/>
      <c r="L901" s="94" t="e">
        <f t="shared" si="12"/>
        <v>#DIV/0!</v>
      </c>
      <c r="M901"/>
    </row>
    <row r="902" spans="2:13" x14ac:dyDescent="0.25">
      <c r="B902"/>
      <c r="C902" s="7"/>
      <c r="D902" s="8"/>
      <c r="E902" s="3"/>
      <c r="F902" s="8"/>
      <c r="G902" s="9"/>
      <c r="H902" s="3"/>
      <c r="I902" s="9"/>
      <c r="J902" s="4"/>
      <c r="K902" s="4"/>
      <c r="L902" s="94" t="e">
        <f t="shared" si="12"/>
        <v>#DIV/0!</v>
      </c>
      <c r="M902"/>
    </row>
    <row r="903" spans="2:13" x14ac:dyDescent="0.25">
      <c r="B903"/>
      <c r="C903" s="7"/>
      <c r="D903" s="8"/>
      <c r="E903" s="3"/>
      <c r="F903" s="8"/>
      <c r="G903" s="9"/>
      <c r="H903" s="3"/>
      <c r="I903" s="9"/>
      <c r="J903" s="4"/>
      <c r="K903" s="4"/>
      <c r="L903" s="94" t="e">
        <f t="shared" si="12"/>
        <v>#DIV/0!</v>
      </c>
      <c r="M903"/>
    </row>
    <row r="904" spans="2:13" x14ac:dyDescent="0.25">
      <c r="B904"/>
      <c r="C904" s="7"/>
      <c r="D904" s="8"/>
      <c r="E904" s="3"/>
      <c r="F904" s="8"/>
      <c r="G904" s="9"/>
      <c r="H904" s="3"/>
      <c r="I904" s="9"/>
      <c r="J904" s="4"/>
      <c r="K904" s="4"/>
      <c r="L904" s="94" t="e">
        <f t="shared" si="12"/>
        <v>#DIV/0!</v>
      </c>
      <c r="M904"/>
    </row>
    <row r="905" spans="2:13" x14ac:dyDescent="0.25">
      <c r="B905"/>
      <c r="C905" s="7"/>
      <c r="D905" s="8"/>
      <c r="E905" s="3"/>
      <c r="F905" s="8"/>
      <c r="G905" s="9"/>
      <c r="H905" s="3"/>
      <c r="I905" s="9"/>
      <c r="J905" s="4"/>
      <c r="K905" s="4"/>
      <c r="L905" s="94" t="e">
        <f t="shared" si="12"/>
        <v>#DIV/0!</v>
      </c>
      <c r="M905"/>
    </row>
    <row r="906" spans="2:13" x14ac:dyDescent="0.25">
      <c r="B906"/>
      <c r="C906" s="7"/>
      <c r="D906" s="8"/>
      <c r="E906" s="3"/>
      <c r="F906" s="8"/>
      <c r="G906" s="9"/>
      <c r="H906" s="3"/>
      <c r="I906" s="9"/>
      <c r="J906" s="4"/>
      <c r="K906" s="4"/>
      <c r="L906" s="94" t="e">
        <f t="shared" si="12"/>
        <v>#DIV/0!</v>
      </c>
      <c r="M906"/>
    </row>
    <row r="907" spans="2:13" x14ac:dyDescent="0.25">
      <c r="B907"/>
      <c r="C907" s="7"/>
      <c r="D907" s="8"/>
      <c r="E907" s="3"/>
      <c r="F907" s="8"/>
      <c r="G907" s="9"/>
      <c r="H907" s="3"/>
      <c r="I907" s="9"/>
      <c r="J907" s="4"/>
      <c r="K907" s="4"/>
      <c r="L907" s="94" t="e">
        <f t="shared" si="12"/>
        <v>#DIV/0!</v>
      </c>
      <c r="M907"/>
    </row>
    <row r="908" spans="2:13" x14ac:dyDescent="0.25">
      <c r="B908"/>
      <c r="C908" s="7"/>
      <c r="D908" s="8"/>
      <c r="E908" s="3"/>
      <c r="F908" s="8"/>
      <c r="G908" s="9"/>
      <c r="H908" s="3"/>
      <c r="I908" s="9"/>
      <c r="J908" s="4"/>
      <c r="K908" s="4"/>
      <c r="L908" s="94" t="e">
        <f t="shared" si="12"/>
        <v>#DIV/0!</v>
      </c>
      <c r="M908"/>
    </row>
    <row r="909" spans="2:13" x14ac:dyDescent="0.25">
      <c r="B909"/>
      <c r="C909" s="7"/>
      <c r="D909" s="8"/>
      <c r="E909" s="3"/>
      <c r="F909" s="8"/>
      <c r="G909" s="9"/>
      <c r="H909" s="3"/>
      <c r="I909" s="9"/>
      <c r="J909" s="4"/>
      <c r="K909" s="4"/>
      <c r="L909" s="94" t="e">
        <f t="shared" ref="L909:L999" si="13">K909/J909</f>
        <v>#DIV/0!</v>
      </c>
      <c r="M909"/>
    </row>
    <row r="910" spans="2:13" x14ac:dyDescent="0.25">
      <c r="B910"/>
      <c r="C910" s="7"/>
      <c r="D910" s="8"/>
      <c r="E910" s="3"/>
      <c r="F910" s="8"/>
      <c r="G910" s="9"/>
      <c r="H910" s="3"/>
      <c r="I910" s="9"/>
      <c r="J910" s="4"/>
      <c r="K910" s="4"/>
      <c r="L910" s="94" t="e">
        <f t="shared" si="13"/>
        <v>#DIV/0!</v>
      </c>
      <c r="M910"/>
    </row>
    <row r="911" spans="2:13" x14ac:dyDescent="0.25">
      <c r="B911"/>
      <c r="C911" s="7"/>
      <c r="D911" s="8"/>
      <c r="E911" s="3"/>
      <c r="F911" s="8"/>
      <c r="G911" s="9"/>
      <c r="H911" s="3"/>
      <c r="I911" s="9"/>
      <c r="J911" s="4"/>
      <c r="K911" s="4"/>
      <c r="L911" s="94" t="e">
        <f t="shared" si="13"/>
        <v>#DIV/0!</v>
      </c>
      <c r="M911"/>
    </row>
    <row r="912" spans="2:13" x14ac:dyDescent="0.25">
      <c r="B912"/>
      <c r="C912" s="7"/>
      <c r="D912" s="8"/>
      <c r="E912" s="3"/>
      <c r="F912" s="8"/>
      <c r="G912" s="9"/>
      <c r="H912" s="3"/>
      <c r="I912" s="9"/>
      <c r="J912" s="4"/>
      <c r="K912" s="4"/>
      <c r="L912" s="94" t="e">
        <f t="shared" si="13"/>
        <v>#DIV/0!</v>
      </c>
      <c r="M912"/>
    </row>
    <row r="913" spans="2:13" x14ac:dyDescent="0.25">
      <c r="B913"/>
      <c r="C913" s="7"/>
      <c r="D913" s="8"/>
      <c r="E913" s="3"/>
      <c r="F913" s="8"/>
      <c r="G913" s="9"/>
      <c r="H913" s="3"/>
      <c r="I913" s="9"/>
      <c r="J913" s="4"/>
      <c r="K913" s="4"/>
      <c r="L913" s="94" t="e">
        <f t="shared" si="13"/>
        <v>#DIV/0!</v>
      </c>
      <c r="M913"/>
    </row>
    <row r="914" spans="2:13" x14ac:dyDescent="0.25">
      <c r="B914"/>
      <c r="C914" s="7"/>
      <c r="D914" s="8"/>
      <c r="E914" s="3"/>
      <c r="F914" s="8"/>
      <c r="G914" s="9"/>
      <c r="H914" s="3"/>
      <c r="I914" s="9"/>
      <c r="J914" s="4"/>
      <c r="K914" s="4"/>
      <c r="L914" s="94" t="e">
        <f t="shared" si="13"/>
        <v>#DIV/0!</v>
      </c>
      <c r="M914"/>
    </row>
    <row r="915" spans="2:13" x14ac:dyDescent="0.25">
      <c r="B915"/>
      <c r="C915" s="7"/>
      <c r="D915" s="8"/>
      <c r="E915" s="3"/>
      <c r="F915" s="8"/>
      <c r="G915" s="9"/>
      <c r="H915" s="3"/>
      <c r="I915" s="9"/>
      <c r="J915" s="4"/>
      <c r="K915" s="4"/>
      <c r="L915" s="94" t="e">
        <f t="shared" si="13"/>
        <v>#DIV/0!</v>
      </c>
      <c r="M915"/>
    </row>
    <row r="916" spans="2:13" x14ac:dyDescent="0.25">
      <c r="B916"/>
      <c r="C916" s="7"/>
      <c r="D916" s="8"/>
      <c r="E916" s="3"/>
      <c r="F916" s="8"/>
      <c r="G916" s="9"/>
      <c r="H916" s="3"/>
      <c r="I916" s="9"/>
      <c r="J916" s="4"/>
      <c r="K916" s="4"/>
      <c r="L916" s="94" t="e">
        <f t="shared" si="13"/>
        <v>#DIV/0!</v>
      </c>
      <c r="M916"/>
    </row>
    <row r="917" spans="2:13" x14ac:dyDescent="0.25">
      <c r="B917"/>
      <c r="C917" s="7"/>
      <c r="D917" s="8"/>
      <c r="E917" s="3"/>
      <c r="F917" s="8"/>
      <c r="G917" s="9"/>
      <c r="H917" s="3"/>
      <c r="I917" s="9"/>
      <c r="J917" s="4"/>
      <c r="K917" s="4"/>
      <c r="L917" s="94" t="e">
        <f t="shared" si="13"/>
        <v>#DIV/0!</v>
      </c>
      <c r="M917"/>
    </row>
    <row r="918" spans="2:13" x14ac:dyDescent="0.25">
      <c r="B918"/>
      <c r="C918" s="7"/>
      <c r="D918" s="8"/>
      <c r="E918" s="3"/>
      <c r="F918" s="8"/>
      <c r="G918" s="9"/>
      <c r="H918" s="3"/>
      <c r="I918" s="9"/>
      <c r="J918" s="4"/>
      <c r="K918" s="4"/>
      <c r="L918" s="94" t="e">
        <f t="shared" si="13"/>
        <v>#DIV/0!</v>
      </c>
      <c r="M918"/>
    </row>
    <row r="919" spans="2:13" x14ac:dyDescent="0.25">
      <c r="B919"/>
      <c r="C919" s="7"/>
      <c r="D919" s="8"/>
      <c r="E919" s="3"/>
      <c r="F919" s="8"/>
      <c r="G919" s="9"/>
      <c r="H919" s="3"/>
      <c r="I919" s="9"/>
      <c r="J919" s="4"/>
      <c r="K919" s="4"/>
      <c r="L919" s="94" t="e">
        <f t="shared" si="13"/>
        <v>#DIV/0!</v>
      </c>
      <c r="M919"/>
    </row>
    <row r="920" spans="2:13" x14ac:dyDescent="0.25">
      <c r="B920"/>
      <c r="C920" s="7"/>
      <c r="D920" s="8"/>
      <c r="E920" s="3"/>
      <c r="F920" s="8"/>
      <c r="G920" s="9"/>
      <c r="H920" s="3"/>
      <c r="I920" s="9"/>
      <c r="J920" s="4"/>
      <c r="K920" s="4"/>
      <c r="L920" s="94" t="e">
        <f t="shared" si="13"/>
        <v>#DIV/0!</v>
      </c>
      <c r="M920"/>
    </row>
    <row r="921" spans="2:13" x14ac:dyDescent="0.25">
      <c r="B921"/>
      <c r="C921" s="7"/>
      <c r="D921" s="8"/>
      <c r="E921" s="3"/>
      <c r="F921" s="8"/>
      <c r="G921" s="9"/>
      <c r="H921" s="3"/>
      <c r="I921" s="9"/>
      <c r="J921" s="4"/>
      <c r="K921" s="4"/>
      <c r="L921" s="94" t="e">
        <f t="shared" si="13"/>
        <v>#DIV/0!</v>
      </c>
      <c r="M921"/>
    </row>
    <row r="922" spans="2:13" x14ac:dyDescent="0.25">
      <c r="B922"/>
      <c r="C922" s="7"/>
      <c r="D922" s="8"/>
      <c r="E922" s="3"/>
      <c r="F922" s="8"/>
      <c r="G922" s="9"/>
      <c r="H922" s="3"/>
      <c r="I922" s="9"/>
      <c r="J922" s="4"/>
      <c r="K922" s="4"/>
      <c r="L922" s="94" t="e">
        <f t="shared" si="13"/>
        <v>#DIV/0!</v>
      </c>
      <c r="M922"/>
    </row>
    <row r="923" spans="2:13" x14ac:dyDescent="0.25">
      <c r="B923"/>
      <c r="C923" s="7"/>
      <c r="D923" s="8"/>
      <c r="E923" s="3"/>
      <c r="F923" s="8"/>
      <c r="G923" s="9"/>
      <c r="H923" s="3"/>
      <c r="I923" s="9"/>
      <c r="J923" s="4"/>
      <c r="K923" s="4"/>
      <c r="L923" s="94" t="e">
        <f t="shared" si="13"/>
        <v>#DIV/0!</v>
      </c>
      <c r="M923"/>
    </row>
    <row r="924" spans="2:13" x14ac:dyDescent="0.25">
      <c r="B924"/>
      <c r="C924" s="7"/>
      <c r="D924" s="8"/>
      <c r="E924" s="3"/>
      <c r="F924" s="8"/>
      <c r="G924" s="9"/>
      <c r="H924" s="3"/>
      <c r="I924" s="9"/>
      <c r="J924" s="4"/>
      <c r="K924" s="4"/>
      <c r="L924" s="94" t="e">
        <f t="shared" si="13"/>
        <v>#DIV/0!</v>
      </c>
      <c r="M924"/>
    </row>
    <row r="925" spans="2:13" x14ac:dyDescent="0.25">
      <c r="B925"/>
      <c r="C925" s="7"/>
      <c r="D925" s="8"/>
      <c r="E925" s="3"/>
      <c r="F925" s="8"/>
      <c r="G925" s="9"/>
      <c r="H925" s="3"/>
      <c r="I925" s="9"/>
      <c r="J925" s="4"/>
      <c r="K925" s="4"/>
      <c r="L925" s="94" t="e">
        <f t="shared" si="13"/>
        <v>#DIV/0!</v>
      </c>
      <c r="M925"/>
    </row>
    <row r="926" spans="2:13" x14ac:dyDescent="0.25">
      <c r="B926"/>
      <c r="C926" s="7"/>
      <c r="D926" s="8"/>
      <c r="E926" s="3"/>
      <c r="F926" s="8"/>
      <c r="G926" s="9"/>
      <c r="H926" s="3"/>
      <c r="I926" s="9"/>
      <c r="J926" s="4"/>
      <c r="K926" s="4"/>
      <c r="L926" s="94" t="e">
        <f t="shared" si="13"/>
        <v>#DIV/0!</v>
      </c>
      <c r="M926"/>
    </row>
    <row r="927" spans="2:13" x14ac:dyDescent="0.25">
      <c r="B927"/>
      <c r="C927" s="7"/>
      <c r="D927" s="8"/>
      <c r="E927" s="3"/>
      <c r="F927" s="8"/>
      <c r="G927" s="9"/>
      <c r="H927" s="3"/>
      <c r="I927" s="9"/>
      <c r="J927" s="4"/>
      <c r="K927" s="4"/>
      <c r="L927" s="94" t="e">
        <f t="shared" si="13"/>
        <v>#DIV/0!</v>
      </c>
      <c r="M927"/>
    </row>
    <row r="928" spans="2:13" x14ac:dyDescent="0.25">
      <c r="B928"/>
      <c r="C928" s="7"/>
      <c r="D928" s="8"/>
      <c r="E928" s="3"/>
      <c r="F928" s="8"/>
      <c r="G928" s="9"/>
      <c r="H928" s="3"/>
      <c r="I928" s="9"/>
      <c r="J928" s="4"/>
      <c r="K928" s="4"/>
      <c r="L928" s="94" t="e">
        <f t="shared" si="13"/>
        <v>#DIV/0!</v>
      </c>
      <c r="M928"/>
    </row>
    <row r="929" spans="2:13" x14ac:dyDescent="0.25">
      <c r="B929"/>
      <c r="C929" s="7"/>
      <c r="D929" s="8"/>
      <c r="E929" s="3"/>
      <c r="F929" s="8"/>
      <c r="G929" s="9"/>
      <c r="H929" s="3"/>
      <c r="I929" s="9"/>
      <c r="J929" s="4"/>
      <c r="K929" s="4"/>
      <c r="L929" s="94" t="e">
        <f t="shared" si="13"/>
        <v>#DIV/0!</v>
      </c>
      <c r="M929"/>
    </row>
    <row r="930" spans="2:13" x14ac:dyDescent="0.25">
      <c r="B930"/>
      <c r="C930" s="7"/>
      <c r="D930" s="8"/>
      <c r="E930" s="3"/>
      <c r="F930" s="8"/>
      <c r="G930" s="9"/>
      <c r="H930" s="3"/>
      <c r="I930" s="9"/>
      <c r="J930" s="4"/>
      <c r="K930" s="4"/>
      <c r="L930" s="94" t="e">
        <f t="shared" si="13"/>
        <v>#DIV/0!</v>
      </c>
      <c r="M930"/>
    </row>
    <row r="931" spans="2:13" x14ac:dyDescent="0.25">
      <c r="B931"/>
      <c r="C931" s="7"/>
      <c r="D931" s="8"/>
      <c r="E931" s="3"/>
      <c r="F931" s="8"/>
      <c r="G931" s="9"/>
      <c r="H931" s="3"/>
      <c r="I931" s="9"/>
      <c r="J931" s="4"/>
      <c r="K931" s="4"/>
      <c r="L931" s="94" t="e">
        <f t="shared" si="13"/>
        <v>#DIV/0!</v>
      </c>
      <c r="M931"/>
    </row>
    <row r="932" spans="2:13" x14ac:dyDescent="0.25">
      <c r="B932"/>
      <c r="C932" s="7"/>
      <c r="D932" s="8"/>
      <c r="E932" s="3"/>
      <c r="F932" s="8"/>
      <c r="G932" s="9"/>
      <c r="H932" s="3"/>
      <c r="I932" s="9"/>
      <c r="J932" s="4"/>
      <c r="K932" s="4"/>
      <c r="L932" s="94" t="e">
        <f t="shared" si="13"/>
        <v>#DIV/0!</v>
      </c>
      <c r="M932"/>
    </row>
    <row r="933" spans="2:13" x14ac:dyDescent="0.25">
      <c r="B933"/>
      <c r="C933" s="7"/>
      <c r="D933" s="8"/>
      <c r="E933" s="3"/>
      <c r="F933" s="8"/>
      <c r="G933" s="9"/>
      <c r="H933" s="3"/>
      <c r="I933" s="9"/>
      <c r="J933" s="4"/>
      <c r="K933" s="4"/>
      <c r="L933" s="94" t="e">
        <f t="shared" si="13"/>
        <v>#DIV/0!</v>
      </c>
      <c r="M933"/>
    </row>
    <row r="934" spans="2:13" x14ac:dyDescent="0.25">
      <c r="B934"/>
      <c r="C934" s="7"/>
      <c r="D934" s="8"/>
      <c r="E934" s="3"/>
      <c r="F934" s="8"/>
      <c r="G934" s="9"/>
      <c r="H934" s="3"/>
      <c r="I934" s="9"/>
      <c r="J934" s="4"/>
      <c r="K934" s="4"/>
      <c r="L934" s="94" t="e">
        <f t="shared" si="13"/>
        <v>#DIV/0!</v>
      </c>
      <c r="M934"/>
    </row>
    <row r="935" spans="2:13" x14ac:dyDescent="0.25">
      <c r="B935"/>
      <c r="C935" s="7"/>
      <c r="D935" s="8"/>
      <c r="E935" s="3"/>
      <c r="F935" s="8"/>
      <c r="G935" s="9"/>
      <c r="H935" s="3"/>
      <c r="I935" s="9"/>
      <c r="J935" s="4"/>
      <c r="K935" s="4"/>
      <c r="L935" s="94" t="e">
        <f t="shared" si="13"/>
        <v>#DIV/0!</v>
      </c>
      <c r="M935"/>
    </row>
    <row r="936" spans="2:13" x14ac:dyDescent="0.25">
      <c r="B936"/>
      <c r="C936" s="7"/>
      <c r="D936" s="8"/>
      <c r="E936" s="3"/>
      <c r="F936" s="8"/>
      <c r="G936" s="9"/>
      <c r="H936" s="3"/>
      <c r="I936" s="9"/>
      <c r="J936" s="4"/>
      <c r="K936" s="4"/>
      <c r="L936" s="94" t="e">
        <f t="shared" si="13"/>
        <v>#DIV/0!</v>
      </c>
      <c r="M936"/>
    </row>
    <row r="937" spans="2:13" x14ac:dyDescent="0.25">
      <c r="B937"/>
      <c r="C937" s="7"/>
      <c r="D937" s="8"/>
      <c r="E937" s="3"/>
      <c r="F937" s="8"/>
      <c r="G937" s="9"/>
      <c r="H937" s="3"/>
      <c r="I937" s="9"/>
      <c r="J937" s="4"/>
      <c r="K937" s="4"/>
      <c r="L937" s="94" t="e">
        <f t="shared" si="13"/>
        <v>#DIV/0!</v>
      </c>
      <c r="M937"/>
    </row>
    <row r="938" spans="2:13" x14ac:dyDescent="0.25">
      <c r="B938"/>
      <c r="C938" s="7"/>
      <c r="D938" s="8"/>
      <c r="E938" s="3"/>
      <c r="F938" s="8"/>
      <c r="G938" s="9"/>
      <c r="H938" s="3"/>
      <c r="I938" s="9"/>
      <c r="J938" s="4"/>
      <c r="K938" s="4"/>
      <c r="L938" s="94" t="e">
        <f t="shared" si="13"/>
        <v>#DIV/0!</v>
      </c>
      <c r="M938"/>
    </row>
    <row r="939" spans="2:13" x14ac:dyDescent="0.25">
      <c r="B939"/>
      <c r="C939" s="7"/>
      <c r="D939" s="8"/>
      <c r="E939" s="3"/>
      <c r="F939" s="8"/>
      <c r="G939" s="9"/>
      <c r="H939" s="3"/>
      <c r="I939" s="9"/>
      <c r="J939" s="4"/>
      <c r="K939" s="4"/>
      <c r="L939" s="94" t="e">
        <f t="shared" si="13"/>
        <v>#DIV/0!</v>
      </c>
      <c r="M939"/>
    </row>
    <row r="940" spans="2:13" x14ac:dyDescent="0.25">
      <c r="B940"/>
      <c r="C940" s="7"/>
      <c r="D940" s="8"/>
      <c r="E940" s="3"/>
      <c r="F940" s="8"/>
      <c r="G940" s="9"/>
      <c r="H940" s="3"/>
      <c r="I940" s="9"/>
      <c r="J940" s="4"/>
      <c r="K940" s="4"/>
      <c r="L940" s="94" t="e">
        <f t="shared" si="13"/>
        <v>#DIV/0!</v>
      </c>
      <c r="M940"/>
    </row>
    <row r="941" spans="2:13" x14ac:dyDescent="0.25">
      <c r="B941"/>
      <c r="C941" s="7"/>
      <c r="D941" s="8"/>
      <c r="E941" s="3"/>
      <c r="F941" s="8"/>
      <c r="G941" s="9"/>
      <c r="H941" s="3"/>
      <c r="I941" s="9"/>
      <c r="J941" s="4"/>
      <c r="K941" s="4"/>
      <c r="L941" s="94" t="e">
        <f t="shared" si="13"/>
        <v>#DIV/0!</v>
      </c>
      <c r="M941"/>
    </row>
    <row r="942" spans="2:13" x14ac:dyDescent="0.25">
      <c r="B942"/>
      <c r="C942" s="7"/>
      <c r="D942" s="8"/>
      <c r="E942" s="3"/>
      <c r="F942" s="8"/>
      <c r="G942" s="9"/>
      <c r="H942" s="3"/>
      <c r="I942" s="9"/>
      <c r="J942" s="4"/>
      <c r="K942" s="4"/>
      <c r="L942" s="94" t="e">
        <f t="shared" si="13"/>
        <v>#DIV/0!</v>
      </c>
      <c r="M942"/>
    </row>
    <row r="943" spans="2:13" x14ac:dyDescent="0.25">
      <c r="B943"/>
      <c r="C943" s="7"/>
      <c r="D943" s="8"/>
      <c r="E943" s="3"/>
      <c r="F943" s="8"/>
      <c r="G943" s="9"/>
      <c r="H943" s="3"/>
      <c r="I943" s="9"/>
      <c r="J943" s="4"/>
      <c r="K943" s="4"/>
      <c r="L943" s="94" t="e">
        <f t="shared" si="13"/>
        <v>#DIV/0!</v>
      </c>
      <c r="M943"/>
    </row>
    <row r="944" spans="2:13" x14ac:dyDescent="0.25">
      <c r="B944"/>
      <c r="C944" s="7"/>
      <c r="D944" s="8"/>
      <c r="E944" s="3"/>
      <c r="F944" s="8"/>
      <c r="G944" s="9"/>
      <c r="H944" s="3"/>
      <c r="I944" s="9"/>
      <c r="J944" s="4"/>
      <c r="K944" s="4"/>
      <c r="L944" s="94" t="e">
        <f t="shared" si="13"/>
        <v>#DIV/0!</v>
      </c>
      <c r="M944"/>
    </row>
    <row r="945" spans="2:13" x14ac:dyDescent="0.25">
      <c r="B945"/>
      <c r="C945" s="7"/>
      <c r="D945" s="8"/>
      <c r="E945" s="3"/>
      <c r="F945" s="8"/>
      <c r="G945" s="9"/>
      <c r="H945" s="3"/>
      <c r="I945" s="9"/>
      <c r="J945" s="4"/>
      <c r="K945" s="4"/>
      <c r="L945" s="94" t="e">
        <f t="shared" si="13"/>
        <v>#DIV/0!</v>
      </c>
      <c r="M945"/>
    </row>
    <row r="946" spans="2:13" x14ac:dyDescent="0.25">
      <c r="B946"/>
      <c r="C946" s="7"/>
      <c r="D946" s="8"/>
      <c r="E946" s="3"/>
      <c r="F946" s="8"/>
      <c r="G946" s="9"/>
      <c r="H946" s="3"/>
      <c r="I946" s="9"/>
      <c r="J946" s="4"/>
      <c r="K946" s="4"/>
      <c r="L946" s="94" t="e">
        <f t="shared" si="13"/>
        <v>#DIV/0!</v>
      </c>
      <c r="M946"/>
    </row>
    <row r="947" spans="2:13" x14ac:dyDescent="0.25">
      <c r="B947"/>
      <c r="C947" s="7"/>
      <c r="D947" s="8"/>
      <c r="E947" s="3"/>
      <c r="F947" s="8"/>
      <c r="G947" s="9"/>
      <c r="H947" s="3"/>
      <c r="I947" s="9"/>
      <c r="J947" s="4"/>
      <c r="K947" s="4"/>
      <c r="L947" s="94" t="e">
        <f t="shared" si="13"/>
        <v>#DIV/0!</v>
      </c>
      <c r="M947"/>
    </row>
    <row r="948" spans="2:13" x14ac:dyDescent="0.25">
      <c r="B948"/>
      <c r="C948" s="7"/>
      <c r="D948" s="8"/>
      <c r="E948" s="3"/>
      <c r="F948" s="8"/>
      <c r="G948" s="9"/>
      <c r="H948" s="3"/>
      <c r="I948" s="9"/>
      <c r="J948" s="4"/>
      <c r="K948" s="4"/>
      <c r="L948" s="94" t="e">
        <f t="shared" si="13"/>
        <v>#DIV/0!</v>
      </c>
      <c r="M948"/>
    </row>
    <row r="949" spans="2:13" x14ac:dyDescent="0.25">
      <c r="B949"/>
      <c r="C949" s="7"/>
      <c r="D949" s="8"/>
      <c r="E949" s="3"/>
      <c r="F949" s="8"/>
      <c r="G949" s="9"/>
      <c r="H949" s="3"/>
      <c r="I949" s="9"/>
      <c r="J949" s="4"/>
      <c r="K949" s="4"/>
      <c r="L949" s="94" t="e">
        <f t="shared" si="13"/>
        <v>#DIV/0!</v>
      </c>
      <c r="M949"/>
    </row>
    <row r="950" spans="2:13" x14ac:dyDescent="0.25">
      <c r="B950"/>
      <c r="C950" s="7"/>
      <c r="D950" s="8"/>
      <c r="E950" s="3"/>
      <c r="F950" s="8"/>
      <c r="G950" s="9"/>
      <c r="H950" s="3"/>
      <c r="I950" s="9"/>
      <c r="J950" s="4"/>
      <c r="K950" s="4"/>
      <c r="L950" s="94" t="e">
        <f t="shared" si="13"/>
        <v>#DIV/0!</v>
      </c>
      <c r="M950"/>
    </row>
    <row r="951" spans="2:13" x14ac:dyDescent="0.25">
      <c r="B951"/>
      <c r="C951" s="7"/>
      <c r="D951" s="8"/>
      <c r="E951" s="3"/>
      <c r="F951" s="8"/>
      <c r="G951" s="9"/>
      <c r="H951" s="3"/>
      <c r="I951" s="9"/>
      <c r="J951" s="4"/>
      <c r="K951" s="4"/>
      <c r="L951" s="94" t="e">
        <f t="shared" si="13"/>
        <v>#DIV/0!</v>
      </c>
      <c r="M951"/>
    </row>
    <row r="952" spans="2:13" x14ac:dyDescent="0.25">
      <c r="B952"/>
      <c r="C952" s="7"/>
      <c r="D952" s="8"/>
      <c r="E952" s="3"/>
      <c r="F952" s="8"/>
      <c r="G952" s="9"/>
      <c r="H952" s="3"/>
      <c r="I952" s="9"/>
      <c r="J952" s="4"/>
      <c r="K952" s="4"/>
      <c r="L952" s="94" t="e">
        <f t="shared" si="13"/>
        <v>#DIV/0!</v>
      </c>
      <c r="M952"/>
    </row>
    <row r="953" spans="2:13" x14ac:dyDescent="0.25">
      <c r="B953"/>
      <c r="C953" s="7"/>
      <c r="D953" s="8"/>
      <c r="E953" s="3"/>
      <c r="F953" s="8"/>
      <c r="G953" s="9"/>
      <c r="H953" s="3"/>
      <c r="I953" s="9"/>
      <c r="J953" s="4"/>
      <c r="K953" s="4"/>
      <c r="L953" s="94" t="e">
        <f t="shared" si="13"/>
        <v>#DIV/0!</v>
      </c>
      <c r="M953"/>
    </row>
    <row r="954" spans="2:13" x14ac:dyDescent="0.25">
      <c r="B954"/>
      <c r="C954" s="7"/>
      <c r="D954" s="8"/>
      <c r="E954" s="3"/>
      <c r="F954" s="8"/>
      <c r="G954" s="9"/>
      <c r="H954" s="3"/>
      <c r="I954" s="9"/>
      <c r="J954" s="4"/>
      <c r="K954" s="4"/>
      <c r="L954" s="94" t="e">
        <f t="shared" si="13"/>
        <v>#DIV/0!</v>
      </c>
      <c r="M954"/>
    </row>
    <row r="955" spans="2:13" x14ac:dyDescent="0.25">
      <c r="B955"/>
      <c r="C955" s="7"/>
      <c r="D955" s="8"/>
      <c r="E955" s="3"/>
      <c r="F955" s="8"/>
      <c r="G955" s="9"/>
      <c r="H955" s="3"/>
      <c r="I955" s="9"/>
      <c r="J955" s="4"/>
      <c r="K955" s="4"/>
      <c r="L955" s="94" t="e">
        <f t="shared" si="13"/>
        <v>#DIV/0!</v>
      </c>
      <c r="M955"/>
    </row>
    <row r="956" spans="2:13" x14ac:dyDescent="0.25">
      <c r="B956"/>
      <c r="C956" s="7"/>
      <c r="D956" s="8"/>
      <c r="E956" s="3"/>
      <c r="F956" s="8"/>
      <c r="G956" s="9"/>
      <c r="H956" s="3"/>
      <c r="I956" s="9"/>
      <c r="J956" s="4"/>
      <c r="K956" s="4"/>
      <c r="L956" s="94" t="e">
        <f t="shared" si="13"/>
        <v>#DIV/0!</v>
      </c>
      <c r="M956"/>
    </row>
    <row r="957" spans="2:13" x14ac:dyDescent="0.25">
      <c r="B957"/>
      <c r="C957" s="7"/>
      <c r="D957" s="8"/>
      <c r="E957" s="3"/>
      <c r="F957" s="8"/>
      <c r="G957" s="9"/>
      <c r="H957" s="3"/>
      <c r="I957" s="9"/>
      <c r="J957" s="4"/>
      <c r="K957" s="4"/>
      <c r="L957" s="94" t="e">
        <f t="shared" si="13"/>
        <v>#DIV/0!</v>
      </c>
      <c r="M957"/>
    </row>
    <row r="958" spans="2:13" x14ac:dyDescent="0.25">
      <c r="B958"/>
      <c r="C958" s="7"/>
      <c r="D958" s="8"/>
      <c r="E958" s="3"/>
      <c r="F958" s="8"/>
      <c r="G958" s="9"/>
      <c r="H958" s="3"/>
      <c r="I958" s="9"/>
      <c r="J958" s="4"/>
      <c r="K958" s="4"/>
      <c r="L958" s="94" t="e">
        <f t="shared" si="13"/>
        <v>#DIV/0!</v>
      </c>
      <c r="M958"/>
    </row>
    <row r="959" spans="2:13" x14ac:dyDescent="0.25">
      <c r="B959"/>
      <c r="C959" s="7"/>
      <c r="D959" s="8"/>
      <c r="E959" s="3"/>
      <c r="F959" s="8"/>
      <c r="G959" s="9"/>
      <c r="H959" s="3"/>
      <c r="I959" s="9"/>
      <c r="J959" s="4"/>
      <c r="K959" s="4"/>
      <c r="L959" s="94" t="e">
        <f t="shared" si="13"/>
        <v>#DIV/0!</v>
      </c>
      <c r="M959"/>
    </row>
    <row r="960" spans="2:13" x14ac:dyDescent="0.25">
      <c r="B960"/>
      <c r="C960" s="7"/>
      <c r="D960" s="8"/>
      <c r="E960" s="3"/>
      <c r="F960" s="8"/>
      <c r="G960" s="9"/>
      <c r="H960" s="3"/>
      <c r="I960" s="9"/>
      <c r="J960" s="4"/>
      <c r="K960" s="4"/>
      <c r="L960" s="94" t="e">
        <f t="shared" si="13"/>
        <v>#DIV/0!</v>
      </c>
      <c r="M960"/>
    </row>
    <row r="961" spans="2:13" x14ac:dyDescent="0.25">
      <c r="B961"/>
      <c r="C961" s="7"/>
      <c r="D961" s="8"/>
      <c r="E961" s="3"/>
      <c r="F961" s="8"/>
      <c r="G961" s="9"/>
      <c r="H961" s="3"/>
      <c r="I961" s="9"/>
      <c r="J961" s="4"/>
      <c r="K961" s="4"/>
      <c r="L961" s="94" t="e">
        <f t="shared" si="13"/>
        <v>#DIV/0!</v>
      </c>
      <c r="M961"/>
    </row>
    <row r="962" spans="2:13" x14ac:dyDescent="0.25">
      <c r="B962"/>
      <c r="C962" s="7"/>
      <c r="D962" s="8"/>
      <c r="E962" s="3"/>
      <c r="F962" s="8"/>
      <c r="G962" s="9"/>
      <c r="H962" s="3"/>
      <c r="I962" s="9"/>
      <c r="J962" s="4"/>
      <c r="K962" s="4"/>
      <c r="L962" s="94" t="e">
        <f t="shared" si="13"/>
        <v>#DIV/0!</v>
      </c>
      <c r="M962"/>
    </row>
    <row r="963" spans="2:13" x14ac:dyDescent="0.25">
      <c r="B963"/>
      <c r="C963" s="7"/>
      <c r="D963" s="8"/>
      <c r="E963" s="3"/>
      <c r="F963" s="8"/>
      <c r="G963" s="9"/>
      <c r="H963" s="3"/>
      <c r="I963" s="9"/>
      <c r="J963" s="4"/>
      <c r="K963" s="4"/>
      <c r="L963" s="94" t="e">
        <f t="shared" si="13"/>
        <v>#DIV/0!</v>
      </c>
      <c r="M963"/>
    </row>
    <row r="964" spans="2:13" x14ac:dyDescent="0.25">
      <c r="B964"/>
      <c r="C964" s="7"/>
      <c r="D964" s="8"/>
      <c r="E964" s="3"/>
      <c r="F964" s="8"/>
      <c r="G964" s="9"/>
      <c r="H964" s="3"/>
      <c r="I964" s="9"/>
      <c r="J964" s="4"/>
      <c r="K964" s="4"/>
      <c r="L964" s="94" t="e">
        <f t="shared" si="13"/>
        <v>#DIV/0!</v>
      </c>
      <c r="M964"/>
    </row>
    <row r="965" spans="2:13" x14ac:dyDescent="0.25">
      <c r="B965"/>
      <c r="C965" s="7"/>
      <c r="D965" s="8"/>
      <c r="E965" s="3"/>
      <c r="F965" s="8"/>
      <c r="G965" s="9"/>
      <c r="H965" s="3"/>
      <c r="I965" s="9"/>
      <c r="J965" s="4"/>
      <c r="K965" s="4"/>
      <c r="L965" s="94" t="e">
        <f t="shared" si="13"/>
        <v>#DIV/0!</v>
      </c>
      <c r="M965"/>
    </row>
    <row r="966" spans="2:13" x14ac:dyDescent="0.25">
      <c r="B966"/>
      <c r="C966" s="7"/>
      <c r="D966" s="8"/>
      <c r="E966" s="3"/>
      <c r="F966" s="8"/>
      <c r="G966" s="9"/>
      <c r="H966" s="3"/>
      <c r="I966" s="9"/>
      <c r="J966" s="4"/>
      <c r="K966" s="4"/>
      <c r="L966" s="94" t="e">
        <f t="shared" si="13"/>
        <v>#DIV/0!</v>
      </c>
      <c r="M966"/>
    </row>
    <row r="967" spans="2:13" x14ac:dyDescent="0.25">
      <c r="B967"/>
      <c r="C967" s="7"/>
      <c r="D967" s="8"/>
      <c r="E967" s="3"/>
      <c r="F967" s="8"/>
      <c r="G967" s="9"/>
      <c r="H967" s="3"/>
      <c r="I967" s="9"/>
      <c r="J967" s="4"/>
      <c r="K967" s="4"/>
      <c r="L967" s="94" t="e">
        <f t="shared" si="13"/>
        <v>#DIV/0!</v>
      </c>
      <c r="M967"/>
    </row>
    <row r="968" spans="2:13" x14ac:dyDescent="0.25">
      <c r="B968"/>
      <c r="C968" s="7"/>
      <c r="D968" s="8"/>
      <c r="E968" s="3"/>
      <c r="F968" s="8"/>
      <c r="G968" s="9"/>
      <c r="H968" s="3"/>
      <c r="I968" s="9"/>
      <c r="J968" s="4"/>
      <c r="K968" s="4"/>
      <c r="L968" s="94" t="e">
        <f t="shared" si="13"/>
        <v>#DIV/0!</v>
      </c>
      <c r="M968"/>
    </row>
    <row r="969" spans="2:13" x14ac:dyDescent="0.25">
      <c r="B969"/>
      <c r="C969" s="7"/>
      <c r="D969" s="8"/>
      <c r="E969" s="3"/>
      <c r="F969" s="8"/>
      <c r="G969" s="9"/>
      <c r="H969" s="3"/>
      <c r="I969" s="9"/>
      <c r="J969" s="4"/>
      <c r="K969" s="4"/>
      <c r="L969" s="94" t="e">
        <f t="shared" si="13"/>
        <v>#DIV/0!</v>
      </c>
      <c r="M969"/>
    </row>
    <row r="970" spans="2:13" x14ac:dyDescent="0.25">
      <c r="B970"/>
      <c r="C970" s="7"/>
      <c r="D970" s="8"/>
      <c r="E970" s="3"/>
      <c r="F970" s="8"/>
      <c r="G970" s="9"/>
      <c r="H970" s="3"/>
      <c r="I970" s="9"/>
      <c r="J970" s="4"/>
      <c r="K970" s="4"/>
      <c r="L970" s="94" t="e">
        <f t="shared" si="13"/>
        <v>#DIV/0!</v>
      </c>
      <c r="M970"/>
    </row>
    <row r="971" spans="2:13" x14ac:dyDescent="0.25">
      <c r="B971"/>
      <c r="C971" s="7"/>
      <c r="D971" s="8"/>
      <c r="E971" s="3"/>
      <c r="F971" s="8"/>
      <c r="G971" s="9"/>
      <c r="H971" s="3"/>
      <c r="I971" s="9"/>
      <c r="J971" s="4"/>
      <c r="K971" s="4"/>
      <c r="L971" s="94" t="e">
        <f t="shared" si="13"/>
        <v>#DIV/0!</v>
      </c>
      <c r="M971"/>
    </row>
    <row r="972" spans="2:13" x14ac:dyDescent="0.25">
      <c r="B972"/>
      <c r="C972" s="7"/>
      <c r="D972" s="8"/>
      <c r="E972" s="3"/>
      <c r="F972" s="8"/>
      <c r="G972" s="9"/>
      <c r="H972" s="3"/>
      <c r="I972" s="9"/>
      <c r="J972" s="4"/>
      <c r="K972" s="4"/>
      <c r="L972" s="94" t="e">
        <f t="shared" si="13"/>
        <v>#DIV/0!</v>
      </c>
      <c r="M972"/>
    </row>
    <row r="973" spans="2:13" x14ac:dyDescent="0.25">
      <c r="B973"/>
      <c r="C973" s="7"/>
      <c r="D973" s="8"/>
      <c r="E973" s="3"/>
      <c r="F973" s="8"/>
      <c r="G973" s="9"/>
      <c r="H973" s="3"/>
      <c r="I973" s="9"/>
      <c r="J973" s="4"/>
      <c r="K973" s="4"/>
      <c r="L973" s="94" t="e">
        <f t="shared" si="13"/>
        <v>#DIV/0!</v>
      </c>
      <c r="M973"/>
    </row>
    <row r="974" spans="2:13" x14ac:dyDescent="0.25">
      <c r="B974"/>
      <c r="C974" s="7"/>
      <c r="D974" s="8"/>
      <c r="E974" s="3"/>
      <c r="F974" s="8"/>
      <c r="G974" s="9"/>
      <c r="H974" s="3"/>
      <c r="I974" s="9"/>
      <c r="J974" s="4"/>
      <c r="K974" s="4"/>
      <c r="L974" s="94" t="e">
        <f t="shared" si="13"/>
        <v>#DIV/0!</v>
      </c>
      <c r="M974"/>
    </row>
    <row r="975" spans="2:13" x14ac:dyDescent="0.25">
      <c r="B975"/>
      <c r="C975" s="7"/>
      <c r="D975" s="8"/>
      <c r="E975" s="3"/>
      <c r="F975" s="8"/>
      <c r="G975" s="9"/>
      <c r="H975" s="3"/>
      <c r="I975" s="9"/>
      <c r="J975" s="4"/>
      <c r="K975" s="4"/>
      <c r="L975" s="94" t="e">
        <f t="shared" si="13"/>
        <v>#DIV/0!</v>
      </c>
      <c r="M975"/>
    </row>
    <row r="976" spans="2:13" x14ac:dyDescent="0.25">
      <c r="B976"/>
      <c r="C976" s="7"/>
      <c r="D976" s="8"/>
      <c r="E976" s="3"/>
      <c r="F976" s="8"/>
      <c r="G976" s="9"/>
      <c r="H976" s="3"/>
      <c r="I976" s="9"/>
      <c r="J976" s="4"/>
      <c r="K976" s="4"/>
      <c r="L976" s="94" t="e">
        <f t="shared" si="13"/>
        <v>#DIV/0!</v>
      </c>
      <c r="M976"/>
    </row>
    <row r="977" spans="2:13" x14ac:dyDescent="0.25">
      <c r="B977"/>
      <c r="C977" s="7"/>
      <c r="D977" s="8"/>
      <c r="E977" s="3"/>
      <c r="F977" s="8"/>
      <c r="G977" s="9"/>
      <c r="H977" s="3"/>
      <c r="I977" s="9"/>
      <c r="J977" s="4"/>
      <c r="K977" s="4"/>
      <c r="L977" s="94" t="e">
        <f t="shared" si="13"/>
        <v>#DIV/0!</v>
      </c>
      <c r="M977"/>
    </row>
    <row r="978" spans="2:13" x14ac:dyDescent="0.25">
      <c r="B978"/>
      <c r="C978" s="7"/>
      <c r="D978" s="8"/>
      <c r="E978" s="3"/>
      <c r="F978" s="8"/>
      <c r="G978" s="9"/>
      <c r="H978" s="3"/>
      <c r="I978" s="9"/>
      <c r="J978" s="4"/>
      <c r="K978" s="4"/>
      <c r="L978" s="94" t="e">
        <f t="shared" si="13"/>
        <v>#DIV/0!</v>
      </c>
      <c r="M978"/>
    </row>
    <row r="979" spans="2:13" x14ac:dyDescent="0.25">
      <c r="B979"/>
      <c r="C979" s="7"/>
      <c r="D979" s="8"/>
      <c r="E979" s="3"/>
      <c r="F979" s="8"/>
      <c r="G979" s="9"/>
      <c r="H979" s="3"/>
      <c r="I979" s="9"/>
      <c r="J979" s="4"/>
      <c r="K979" s="4"/>
      <c r="L979" s="94" t="e">
        <f t="shared" si="13"/>
        <v>#DIV/0!</v>
      </c>
      <c r="M979"/>
    </row>
    <row r="980" spans="2:13" x14ac:dyDescent="0.25">
      <c r="B980"/>
      <c r="C980" s="7"/>
      <c r="D980" s="8"/>
      <c r="E980" s="3"/>
      <c r="F980" s="8"/>
      <c r="G980" s="9"/>
      <c r="H980" s="3"/>
      <c r="I980" s="9"/>
      <c r="J980" s="4"/>
      <c r="K980" s="4"/>
      <c r="L980" s="94" t="e">
        <f t="shared" si="13"/>
        <v>#DIV/0!</v>
      </c>
      <c r="M980"/>
    </row>
    <row r="981" spans="2:13" x14ac:dyDescent="0.25">
      <c r="B981"/>
      <c r="C981" s="7"/>
      <c r="D981" s="8"/>
      <c r="E981" s="3"/>
      <c r="F981" s="8"/>
      <c r="G981" s="9"/>
      <c r="H981" s="3"/>
      <c r="I981" s="9"/>
      <c r="J981" s="4"/>
      <c r="K981" s="4"/>
      <c r="L981" s="94" t="e">
        <f t="shared" si="13"/>
        <v>#DIV/0!</v>
      </c>
      <c r="M981"/>
    </row>
    <row r="982" spans="2:13" x14ac:dyDescent="0.25">
      <c r="B982"/>
      <c r="C982" s="7"/>
      <c r="D982" s="8"/>
      <c r="E982" s="3"/>
      <c r="F982" s="8"/>
      <c r="G982" s="9"/>
      <c r="H982" s="3"/>
      <c r="I982" s="9"/>
      <c r="J982" s="4"/>
      <c r="K982" s="4"/>
      <c r="L982" s="94" t="e">
        <f t="shared" si="13"/>
        <v>#DIV/0!</v>
      </c>
      <c r="M982"/>
    </row>
    <row r="983" spans="2:13" x14ac:dyDescent="0.25">
      <c r="B983"/>
      <c r="C983" s="7"/>
      <c r="D983" s="8"/>
      <c r="E983" s="3"/>
      <c r="F983" s="8"/>
      <c r="G983" s="9"/>
      <c r="H983" s="3"/>
      <c r="I983" s="9"/>
      <c r="J983" s="4"/>
      <c r="K983" s="4"/>
      <c r="L983" s="94" t="e">
        <f t="shared" si="13"/>
        <v>#DIV/0!</v>
      </c>
      <c r="M983"/>
    </row>
    <row r="984" spans="2:13" x14ac:dyDescent="0.25">
      <c r="B984"/>
      <c r="C984" s="7"/>
      <c r="D984" s="8"/>
      <c r="E984" s="3"/>
      <c r="F984" s="8"/>
      <c r="G984" s="9"/>
      <c r="H984" s="3"/>
      <c r="I984" s="9"/>
      <c r="J984" s="4"/>
      <c r="K984" s="4"/>
      <c r="L984" s="94" t="e">
        <f t="shared" si="13"/>
        <v>#DIV/0!</v>
      </c>
      <c r="M984"/>
    </row>
    <row r="985" spans="2:13" x14ac:dyDescent="0.25">
      <c r="B985"/>
      <c r="C985" s="7"/>
      <c r="D985" s="8"/>
      <c r="E985" s="3"/>
      <c r="F985" s="8"/>
      <c r="G985" s="9"/>
      <c r="H985" s="3"/>
      <c r="I985" s="9"/>
      <c r="J985" s="4"/>
      <c r="K985" s="4"/>
      <c r="L985" s="94" t="e">
        <f t="shared" si="13"/>
        <v>#DIV/0!</v>
      </c>
      <c r="M985"/>
    </row>
    <row r="986" spans="2:13" x14ac:dyDescent="0.25">
      <c r="B986"/>
      <c r="C986" s="7"/>
      <c r="D986" s="8"/>
      <c r="E986" s="3"/>
      <c r="F986" s="8"/>
      <c r="G986" s="9"/>
      <c r="H986" s="3"/>
      <c r="I986" s="9"/>
      <c r="J986" s="4"/>
      <c r="K986" s="4"/>
      <c r="L986" s="94" t="e">
        <f t="shared" si="13"/>
        <v>#DIV/0!</v>
      </c>
      <c r="M986"/>
    </row>
    <row r="987" spans="2:13" x14ac:dyDescent="0.25">
      <c r="B987"/>
      <c r="C987" s="7"/>
      <c r="D987" s="8"/>
      <c r="E987" s="3"/>
      <c r="F987" s="8"/>
      <c r="G987" s="9"/>
      <c r="H987" s="3"/>
      <c r="I987" s="9"/>
      <c r="J987" s="4"/>
      <c r="K987" s="4"/>
      <c r="L987" s="94" t="e">
        <f t="shared" si="13"/>
        <v>#DIV/0!</v>
      </c>
      <c r="M987"/>
    </row>
    <row r="988" spans="2:13" x14ac:dyDescent="0.25">
      <c r="B988"/>
      <c r="C988" s="7"/>
      <c r="D988" s="8"/>
      <c r="E988" s="3"/>
      <c r="F988" s="8"/>
      <c r="G988" s="9"/>
      <c r="H988" s="3"/>
      <c r="I988" s="9"/>
      <c r="J988" s="4"/>
      <c r="K988" s="4"/>
      <c r="L988" s="94" t="e">
        <f t="shared" si="13"/>
        <v>#DIV/0!</v>
      </c>
      <c r="M988"/>
    </row>
    <row r="989" spans="2:13" x14ac:dyDescent="0.25">
      <c r="B989"/>
      <c r="C989" s="7"/>
      <c r="D989" s="8"/>
      <c r="E989" s="3"/>
      <c r="F989" s="8"/>
      <c r="G989" s="9"/>
      <c r="H989" s="3"/>
      <c r="I989" s="9"/>
      <c r="J989" s="4"/>
      <c r="K989" s="4"/>
      <c r="L989" s="94" t="e">
        <f t="shared" si="13"/>
        <v>#DIV/0!</v>
      </c>
      <c r="M989"/>
    </row>
    <row r="990" spans="2:13" x14ac:dyDescent="0.25">
      <c r="B990"/>
      <c r="C990" s="7"/>
      <c r="D990" s="8"/>
      <c r="E990" s="3"/>
      <c r="F990" s="8"/>
      <c r="G990" s="9"/>
      <c r="H990" s="3"/>
      <c r="I990" s="9"/>
      <c r="J990" s="4"/>
      <c r="K990" s="4"/>
      <c r="L990" s="94" t="e">
        <f t="shared" si="13"/>
        <v>#DIV/0!</v>
      </c>
      <c r="M990"/>
    </row>
    <row r="991" spans="2:13" x14ac:dyDescent="0.25">
      <c r="B991"/>
      <c r="C991" s="7"/>
      <c r="D991" s="8"/>
      <c r="E991" s="3"/>
      <c r="F991" s="8"/>
      <c r="G991" s="9"/>
      <c r="H991" s="3"/>
      <c r="I991" s="9"/>
      <c r="J991" s="4"/>
      <c r="K991" s="4"/>
      <c r="L991" s="94" t="e">
        <f t="shared" si="13"/>
        <v>#DIV/0!</v>
      </c>
      <c r="M991"/>
    </row>
    <row r="992" spans="2:13" x14ac:dyDescent="0.25">
      <c r="B992"/>
      <c r="C992" s="7"/>
      <c r="D992" s="8"/>
      <c r="E992" s="3"/>
      <c r="F992" s="8"/>
      <c r="G992" s="9"/>
      <c r="H992" s="3"/>
      <c r="I992" s="9"/>
      <c r="J992" s="4"/>
      <c r="K992" s="4"/>
      <c r="L992" s="94" t="e">
        <f t="shared" si="13"/>
        <v>#DIV/0!</v>
      </c>
      <c r="M992"/>
    </row>
    <row r="993" spans="2:13" x14ac:dyDescent="0.25">
      <c r="B993"/>
      <c r="C993" s="7"/>
      <c r="D993" s="8"/>
      <c r="E993" s="3"/>
      <c r="F993" s="8"/>
      <c r="G993" s="9"/>
      <c r="H993" s="3"/>
      <c r="I993" s="9"/>
      <c r="J993" s="4"/>
      <c r="K993" s="4"/>
      <c r="L993" s="94" t="e">
        <f t="shared" si="13"/>
        <v>#DIV/0!</v>
      </c>
      <c r="M993"/>
    </row>
    <row r="994" spans="2:13" x14ac:dyDescent="0.25">
      <c r="B994"/>
      <c r="C994" s="7"/>
      <c r="D994" s="8"/>
      <c r="E994" s="3"/>
      <c r="F994" s="8"/>
      <c r="G994" s="9"/>
      <c r="H994" s="3"/>
      <c r="I994" s="9"/>
      <c r="J994" s="4"/>
      <c r="K994" s="4"/>
      <c r="L994" s="94" t="e">
        <f t="shared" si="13"/>
        <v>#DIV/0!</v>
      </c>
      <c r="M994"/>
    </row>
    <row r="995" spans="2:13" x14ac:dyDescent="0.25">
      <c r="B995"/>
      <c r="C995" s="7"/>
      <c r="D995" s="8"/>
      <c r="E995" s="3"/>
      <c r="F995" s="8"/>
      <c r="G995" s="9"/>
      <c r="H995" s="3"/>
      <c r="I995" s="9"/>
      <c r="J995" s="4"/>
      <c r="K995" s="4"/>
      <c r="L995" s="94" t="e">
        <f t="shared" si="13"/>
        <v>#DIV/0!</v>
      </c>
      <c r="M995"/>
    </row>
    <row r="996" spans="2:13" x14ac:dyDescent="0.25">
      <c r="B996"/>
      <c r="C996" s="7"/>
      <c r="D996" s="8"/>
      <c r="E996" s="3"/>
      <c r="F996" s="8"/>
      <c r="G996" s="9"/>
      <c r="H996" s="3"/>
      <c r="I996" s="9"/>
      <c r="J996" s="4"/>
      <c r="K996" s="4"/>
      <c r="L996" s="94" t="e">
        <f t="shared" si="13"/>
        <v>#DIV/0!</v>
      </c>
      <c r="M996"/>
    </row>
    <row r="997" spans="2:13" x14ac:dyDescent="0.25">
      <c r="B997"/>
      <c r="C997" s="7"/>
      <c r="D997" s="8"/>
      <c r="E997" s="3"/>
      <c r="F997" s="8"/>
      <c r="G997" s="9"/>
      <c r="H997" s="3"/>
      <c r="I997" s="9"/>
      <c r="J997" s="4"/>
      <c r="K997" s="4"/>
      <c r="L997" s="94" t="e">
        <f t="shared" si="13"/>
        <v>#DIV/0!</v>
      </c>
      <c r="M997"/>
    </row>
    <row r="998" spans="2:13" x14ac:dyDescent="0.25">
      <c r="B998"/>
      <c r="C998" s="7"/>
      <c r="D998" s="8"/>
      <c r="E998" s="3"/>
      <c r="F998" s="8"/>
      <c r="G998" s="9"/>
      <c r="H998" s="3"/>
      <c r="I998" s="9"/>
      <c r="J998" s="4"/>
      <c r="K998" s="4"/>
      <c r="L998" s="94" t="e">
        <f t="shared" si="13"/>
        <v>#DIV/0!</v>
      </c>
      <c r="M998"/>
    </row>
    <row r="999" spans="2:13" x14ac:dyDescent="0.25">
      <c r="B999"/>
      <c r="C999" s="7"/>
      <c r="D999" s="8"/>
      <c r="E999" s="3"/>
      <c r="F999" s="8"/>
      <c r="G999" s="9"/>
      <c r="H999" s="3"/>
      <c r="I999" s="9"/>
      <c r="J999" s="4"/>
      <c r="K999" s="4"/>
      <c r="L999" s="94" t="e">
        <f t="shared" si="13"/>
        <v>#DIV/0!</v>
      </c>
      <c r="M999"/>
    </row>
  </sheetData>
  <sheetProtection algorithmName="SHA-512" hashValue="sm44C81Nezlm5ePFfFGF0Kt2g4i2rylOBuGzmOq7o5JE2x+riVy7UXxxnkRxHa2uaBn+3xeHsghbggEvND8kIQ==" saltValue="Lo2n25s5KUJU7MwPbJkweA==" spinCount="100000" sheet="1" objects="1" scenarios="1"/>
  <mergeCells count="3">
    <mergeCell ref="C6:I6"/>
    <mergeCell ref="K5:L5"/>
    <mergeCell ref="K6:L6"/>
  </mergeCells>
  <conditionalFormatting sqref="L9:L999">
    <cfRule type="cellIs" dxfId="4" priority="3" operator="greaterThan">
      <formula>1</formula>
    </cfRule>
  </conditionalFormatting>
  <pageMargins left="0.23622047244094491" right="0.23622047244094491" top="0.74803149606299213" bottom="0.74803149606299213" header="0.31496062992125984" footer="0.31496062992125984"/>
  <pageSetup paperSize="9" scale="91" fitToHeight="100" orientation="landscape" r:id="rId1"/>
  <headerFooter>
    <oddHeader>&amp;R&amp;A
Pàg. &amp;P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2498EB-FA06-4434-9509-E9FD7889E64B}">
          <x14:formula1>
            <xm:f>TABLAS!$C$3:$C$18</xm:f>
          </x14:formula1>
          <xm:sqref>G9:G999</xm:sqref>
        </x14:dataValidation>
        <x14:dataValidation type="list" allowBlank="1" showInputMessage="1" showErrorMessage="1" xr:uid="{2A5AC3A9-0298-4064-A0E3-86D8E00DC609}">
          <x14:formula1>
            <xm:f>TABLAS!$G$3:$G$4</xm:f>
          </x14:formula1>
          <xm:sqref>H9:H999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6226-FA3B-421E-A45C-1CCEF5AAFA3D}">
  <sheetPr>
    <tabColor theme="4"/>
  </sheetPr>
  <dimension ref="B1:L684"/>
  <sheetViews>
    <sheetView showGridLines="0" zoomScaleNormal="100" workbookViewId="0">
      <selection activeCell="N19" sqref="N19"/>
    </sheetView>
  </sheetViews>
  <sheetFormatPr baseColWidth="10" defaultColWidth="11.42578125" defaultRowHeight="15" x14ac:dyDescent="0.25"/>
  <cols>
    <col min="1" max="2" width="1.7109375" style="100" customWidth="1"/>
    <col min="3" max="3" width="9.7109375" style="101" customWidth="1"/>
    <col min="4" max="4" width="32" style="100" customWidth="1"/>
    <col min="5" max="5" width="20.85546875" style="100" customWidth="1"/>
    <col min="6" max="6" width="32.85546875" style="100" customWidth="1"/>
    <col min="7" max="7" width="11.28515625" style="116" customWidth="1"/>
    <col min="8" max="8" width="10.7109375" style="116" customWidth="1"/>
    <col min="9" max="9" width="11.28515625" style="104" customWidth="1"/>
    <col min="10" max="11" width="1.7109375" style="100" customWidth="1"/>
    <col min="12" max="16384" width="11.42578125" style="100"/>
  </cols>
  <sheetData>
    <row r="1" spans="2:12" x14ac:dyDescent="0.25">
      <c r="D1" s="102"/>
      <c r="F1" s="102"/>
      <c r="G1" s="103"/>
      <c r="H1" s="103"/>
      <c r="I1" s="100"/>
      <c r="L1" s="104"/>
    </row>
    <row r="2" spans="2:12" x14ac:dyDescent="0.25">
      <c r="B2" s="1"/>
      <c r="C2" s="105"/>
      <c r="D2" s="106"/>
      <c r="E2" s="1"/>
      <c r="F2" s="106"/>
      <c r="G2" s="107"/>
      <c r="H2" s="107"/>
      <c r="I2" s="1"/>
      <c r="J2" s="1"/>
      <c r="L2" s="104"/>
    </row>
    <row r="3" spans="2:12" ht="18.75" customHeight="1" x14ac:dyDescent="0.25">
      <c r="B3" s="1"/>
      <c r="C3" s="108" t="s">
        <v>136</v>
      </c>
      <c r="D3" s="109"/>
      <c r="E3" s="1"/>
      <c r="F3" s="106"/>
      <c r="G3" s="107"/>
      <c r="H3" s="107"/>
      <c r="I3" s="1"/>
      <c r="J3" s="1"/>
      <c r="L3" s="104"/>
    </row>
    <row r="4" spans="2:12" x14ac:dyDescent="0.25">
      <c r="B4" s="1"/>
      <c r="C4" s="110"/>
      <c r="D4" s="106"/>
      <c r="E4" s="1"/>
      <c r="F4" s="106"/>
      <c r="G4" s="107"/>
      <c r="H4" s="107"/>
      <c r="I4" s="1"/>
      <c r="J4" s="1"/>
      <c r="L4" s="104"/>
    </row>
    <row r="5" spans="2:12" ht="23.25" x14ac:dyDescent="0.25">
      <c r="B5" s="1"/>
      <c r="C5" s="89" t="s">
        <v>143</v>
      </c>
      <c r="D5" s="38"/>
      <c r="E5" s="36"/>
      <c r="F5" s="36"/>
      <c r="G5" s="111" t="s">
        <v>47</v>
      </c>
      <c r="H5" s="143">
        <f>'0DADES'!G9</f>
        <v>0</v>
      </c>
      <c r="I5" s="143"/>
      <c r="J5" s="1"/>
      <c r="L5" s="104"/>
    </row>
    <row r="6" spans="2:12" x14ac:dyDescent="0.25">
      <c r="B6" s="1"/>
      <c r="C6" s="112">
        <f>'0DADES'!D7</f>
        <v>0</v>
      </c>
      <c r="D6" s="74"/>
      <c r="E6" s="74"/>
      <c r="F6" s="74"/>
      <c r="G6" s="113" t="s">
        <v>3</v>
      </c>
      <c r="H6" s="144">
        <f>'0DADES'!G7</f>
        <v>0</v>
      </c>
      <c r="I6" s="144"/>
      <c r="J6" s="1"/>
      <c r="L6" s="104"/>
    </row>
    <row r="7" spans="2:12" x14ac:dyDescent="0.25">
      <c r="B7" s="1"/>
      <c r="C7" s="105"/>
      <c r="D7" s="1"/>
      <c r="E7" s="1"/>
      <c r="F7" s="1"/>
      <c r="G7" s="114"/>
      <c r="H7" s="114"/>
      <c r="I7" s="115"/>
      <c r="J7" s="1"/>
    </row>
    <row r="8" spans="2:12" ht="25.5" x14ac:dyDescent="0.25">
      <c r="B8" s="1"/>
      <c r="C8" s="91" t="s">
        <v>138</v>
      </c>
      <c r="D8" s="41" t="s">
        <v>144</v>
      </c>
      <c r="E8" s="41" t="s">
        <v>56</v>
      </c>
      <c r="F8" s="41" t="s">
        <v>145</v>
      </c>
      <c r="G8" s="43" t="s">
        <v>51</v>
      </c>
      <c r="H8" s="43" t="s">
        <v>122</v>
      </c>
      <c r="I8" s="93" t="s">
        <v>142</v>
      </c>
      <c r="J8" s="1"/>
    </row>
    <row r="9" spans="2:12" x14ac:dyDescent="0.25">
      <c r="B9" s="1"/>
      <c r="C9" s="10"/>
      <c r="D9" s="11"/>
      <c r="E9" s="11"/>
      <c r="F9" s="11"/>
      <c r="G9" s="12"/>
      <c r="H9" s="12"/>
      <c r="I9" s="94" t="e">
        <f>H9/G9</f>
        <v>#DIV/0!</v>
      </c>
      <c r="J9" s="1"/>
    </row>
    <row r="10" spans="2:12" x14ac:dyDescent="0.25">
      <c r="B10" s="1"/>
      <c r="C10" s="10"/>
      <c r="D10" s="11"/>
      <c r="E10" s="11"/>
      <c r="F10" s="11"/>
      <c r="G10" s="12"/>
      <c r="H10" s="12"/>
      <c r="I10" s="94" t="e">
        <f t="shared" ref="I10:I73" si="0">H10/G10</f>
        <v>#DIV/0!</v>
      </c>
      <c r="J10" s="1"/>
    </row>
    <row r="11" spans="2:12" x14ac:dyDescent="0.25">
      <c r="B11" s="1"/>
      <c r="C11" s="10"/>
      <c r="D11" s="11"/>
      <c r="E11" s="11"/>
      <c r="F11" s="11"/>
      <c r="G11" s="12"/>
      <c r="H11" s="12"/>
      <c r="I11" s="94" t="e">
        <f t="shared" si="0"/>
        <v>#DIV/0!</v>
      </c>
      <c r="J11" s="1"/>
    </row>
    <row r="12" spans="2:12" x14ac:dyDescent="0.25">
      <c r="B12" s="1"/>
      <c r="C12" s="10"/>
      <c r="D12" s="11"/>
      <c r="E12" s="11"/>
      <c r="F12" s="11"/>
      <c r="G12" s="12"/>
      <c r="H12" s="12"/>
      <c r="I12" s="94" t="e">
        <f t="shared" si="0"/>
        <v>#DIV/0!</v>
      </c>
      <c r="J12" s="1"/>
    </row>
    <row r="13" spans="2:12" x14ac:dyDescent="0.25">
      <c r="B13" s="1"/>
      <c r="C13" s="10"/>
      <c r="D13" s="11"/>
      <c r="E13" s="11"/>
      <c r="F13" s="11"/>
      <c r="G13" s="12"/>
      <c r="H13" s="12"/>
      <c r="I13" s="94" t="e">
        <f t="shared" si="0"/>
        <v>#DIV/0!</v>
      </c>
      <c r="J13" s="1"/>
    </row>
    <row r="14" spans="2:12" x14ac:dyDescent="0.25">
      <c r="B14" s="1"/>
      <c r="C14" s="10"/>
      <c r="D14" s="11"/>
      <c r="E14" s="11"/>
      <c r="F14" s="11"/>
      <c r="G14" s="12"/>
      <c r="H14" s="12"/>
      <c r="I14" s="94" t="e">
        <f t="shared" si="0"/>
        <v>#DIV/0!</v>
      </c>
      <c r="J14" s="1"/>
    </row>
    <row r="15" spans="2:12" x14ac:dyDescent="0.25">
      <c r="B15" s="1"/>
      <c r="C15" s="10"/>
      <c r="D15" s="11"/>
      <c r="E15" s="11"/>
      <c r="F15" s="11"/>
      <c r="G15" s="12"/>
      <c r="H15" s="12"/>
      <c r="I15" s="94" t="e">
        <f t="shared" si="0"/>
        <v>#DIV/0!</v>
      </c>
      <c r="J15" s="1"/>
    </row>
    <row r="16" spans="2:12" x14ac:dyDescent="0.25">
      <c r="B16" s="1"/>
      <c r="C16" s="10"/>
      <c r="D16" s="11"/>
      <c r="E16" s="11"/>
      <c r="F16" s="11"/>
      <c r="G16" s="12"/>
      <c r="H16" s="12"/>
      <c r="I16" s="94" t="e">
        <f t="shared" si="0"/>
        <v>#DIV/0!</v>
      </c>
      <c r="J16" s="1"/>
    </row>
    <row r="17" spans="2:10" x14ac:dyDescent="0.25">
      <c r="B17" s="1"/>
      <c r="C17" s="10"/>
      <c r="D17" s="11"/>
      <c r="E17" s="11"/>
      <c r="F17" s="11"/>
      <c r="G17" s="12"/>
      <c r="H17" s="12"/>
      <c r="I17" s="94" t="e">
        <f t="shared" si="0"/>
        <v>#DIV/0!</v>
      </c>
      <c r="J17" s="1"/>
    </row>
    <row r="18" spans="2:10" x14ac:dyDescent="0.25">
      <c r="B18" s="1"/>
      <c r="C18" s="10"/>
      <c r="D18" s="11"/>
      <c r="E18" s="11"/>
      <c r="F18" s="11"/>
      <c r="G18" s="12"/>
      <c r="H18" s="12"/>
      <c r="I18" s="94" t="e">
        <f t="shared" si="0"/>
        <v>#DIV/0!</v>
      </c>
      <c r="J18" s="1"/>
    </row>
    <row r="19" spans="2:10" x14ac:dyDescent="0.25">
      <c r="B19" s="1"/>
      <c r="C19" s="10"/>
      <c r="D19" s="11"/>
      <c r="E19" s="11"/>
      <c r="F19" s="11"/>
      <c r="G19" s="12"/>
      <c r="H19" s="12"/>
      <c r="I19" s="94" t="e">
        <f t="shared" si="0"/>
        <v>#DIV/0!</v>
      </c>
      <c r="J19" s="1"/>
    </row>
    <row r="20" spans="2:10" x14ac:dyDescent="0.25">
      <c r="B20" s="1"/>
      <c r="C20" s="10"/>
      <c r="D20" s="11"/>
      <c r="E20" s="11"/>
      <c r="F20" s="11"/>
      <c r="G20" s="12"/>
      <c r="H20" s="12"/>
      <c r="I20" s="94" t="e">
        <f t="shared" si="0"/>
        <v>#DIV/0!</v>
      </c>
      <c r="J20" s="1"/>
    </row>
    <row r="21" spans="2:10" x14ac:dyDescent="0.25">
      <c r="B21" s="1"/>
      <c r="C21" s="10"/>
      <c r="D21" s="11"/>
      <c r="E21" s="11"/>
      <c r="F21" s="11"/>
      <c r="G21" s="12"/>
      <c r="H21" s="12"/>
      <c r="I21" s="94" t="e">
        <f t="shared" si="0"/>
        <v>#DIV/0!</v>
      </c>
      <c r="J21" s="1"/>
    </row>
    <row r="22" spans="2:10" x14ac:dyDescent="0.25">
      <c r="B22" s="1"/>
      <c r="C22" s="10"/>
      <c r="D22" s="11"/>
      <c r="E22" s="11"/>
      <c r="F22" s="11"/>
      <c r="G22" s="12"/>
      <c r="H22" s="12"/>
      <c r="I22" s="94" t="e">
        <f t="shared" si="0"/>
        <v>#DIV/0!</v>
      </c>
      <c r="J22" s="1"/>
    </row>
    <row r="23" spans="2:10" x14ac:dyDescent="0.25">
      <c r="B23" s="1"/>
      <c r="C23" s="10"/>
      <c r="D23" s="11"/>
      <c r="E23" s="11"/>
      <c r="F23" s="11"/>
      <c r="G23" s="12"/>
      <c r="H23" s="12"/>
      <c r="I23" s="94" t="e">
        <f t="shared" si="0"/>
        <v>#DIV/0!</v>
      </c>
      <c r="J23" s="1"/>
    </row>
    <row r="24" spans="2:10" x14ac:dyDescent="0.25">
      <c r="B24" s="1"/>
      <c r="C24" s="10"/>
      <c r="D24" s="11"/>
      <c r="E24" s="11"/>
      <c r="F24" s="11"/>
      <c r="G24" s="12"/>
      <c r="H24" s="12"/>
      <c r="I24" s="94" t="e">
        <f t="shared" si="0"/>
        <v>#DIV/0!</v>
      </c>
      <c r="J24" s="1"/>
    </row>
    <row r="25" spans="2:10" x14ac:dyDescent="0.25">
      <c r="B25" s="1"/>
      <c r="C25" s="10"/>
      <c r="D25" s="11"/>
      <c r="E25" s="11"/>
      <c r="F25" s="11"/>
      <c r="G25" s="12"/>
      <c r="H25" s="12"/>
      <c r="I25" s="94" t="e">
        <f t="shared" si="0"/>
        <v>#DIV/0!</v>
      </c>
      <c r="J25" s="1"/>
    </row>
    <row r="26" spans="2:10" x14ac:dyDescent="0.25">
      <c r="B26" s="1"/>
      <c r="C26" s="10"/>
      <c r="D26" s="11"/>
      <c r="E26" s="11"/>
      <c r="F26" s="11"/>
      <c r="G26" s="12"/>
      <c r="H26" s="12"/>
      <c r="I26" s="94" t="e">
        <f t="shared" si="0"/>
        <v>#DIV/0!</v>
      </c>
      <c r="J26" s="1"/>
    </row>
    <row r="27" spans="2:10" x14ac:dyDescent="0.25">
      <c r="B27" s="1"/>
      <c r="C27" s="10"/>
      <c r="D27" s="11"/>
      <c r="E27" s="11"/>
      <c r="F27" s="11"/>
      <c r="G27" s="12"/>
      <c r="H27" s="12"/>
      <c r="I27" s="94" t="e">
        <f t="shared" si="0"/>
        <v>#DIV/0!</v>
      </c>
      <c r="J27" s="1"/>
    </row>
    <row r="28" spans="2:10" x14ac:dyDescent="0.25">
      <c r="B28" s="1"/>
      <c r="C28" s="10"/>
      <c r="D28" s="11"/>
      <c r="E28" s="11"/>
      <c r="F28" s="11"/>
      <c r="G28" s="12"/>
      <c r="H28" s="12"/>
      <c r="I28" s="94" t="e">
        <f t="shared" si="0"/>
        <v>#DIV/0!</v>
      </c>
      <c r="J28" s="1"/>
    </row>
    <row r="29" spans="2:10" x14ac:dyDescent="0.25">
      <c r="B29" s="1"/>
      <c r="C29" s="10"/>
      <c r="D29" s="11"/>
      <c r="E29" s="11"/>
      <c r="F29" s="11"/>
      <c r="G29" s="12"/>
      <c r="H29" s="12"/>
      <c r="I29" s="94" t="e">
        <f t="shared" si="0"/>
        <v>#DIV/0!</v>
      </c>
      <c r="J29" s="1"/>
    </row>
    <row r="30" spans="2:10" x14ac:dyDescent="0.25">
      <c r="B30" s="1"/>
      <c r="C30" s="10"/>
      <c r="D30" s="11"/>
      <c r="E30" s="11"/>
      <c r="F30" s="11"/>
      <c r="G30" s="12"/>
      <c r="H30" s="12"/>
      <c r="I30" s="94" t="e">
        <f t="shared" si="0"/>
        <v>#DIV/0!</v>
      </c>
      <c r="J30" s="1"/>
    </row>
    <row r="31" spans="2:10" x14ac:dyDescent="0.25">
      <c r="B31" s="1"/>
      <c r="C31" s="10"/>
      <c r="D31" s="11"/>
      <c r="E31" s="11"/>
      <c r="F31" s="11"/>
      <c r="G31" s="12"/>
      <c r="H31" s="12"/>
      <c r="I31" s="94" t="e">
        <f t="shared" si="0"/>
        <v>#DIV/0!</v>
      </c>
      <c r="J31" s="1"/>
    </row>
    <row r="32" spans="2:10" x14ac:dyDescent="0.25">
      <c r="B32" s="1"/>
      <c r="C32" s="10"/>
      <c r="D32" s="11"/>
      <c r="E32" s="11"/>
      <c r="F32" s="11"/>
      <c r="G32" s="12"/>
      <c r="H32" s="12"/>
      <c r="I32" s="94" t="e">
        <f t="shared" si="0"/>
        <v>#DIV/0!</v>
      </c>
      <c r="J32" s="1"/>
    </row>
    <row r="33" spans="2:10" x14ac:dyDescent="0.25">
      <c r="B33" s="1"/>
      <c r="C33" s="10"/>
      <c r="D33" s="11"/>
      <c r="E33" s="11"/>
      <c r="F33" s="11"/>
      <c r="G33" s="12"/>
      <c r="H33" s="12"/>
      <c r="I33" s="94" t="e">
        <f t="shared" si="0"/>
        <v>#DIV/0!</v>
      </c>
      <c r="J33" s="1"/>
    </row>
    <row r="34" spans="2:10" x14ac:dyDescent="0.25">
      <c r="B34" s="1"/>
      <c r="C34" s="10"/>
      <c r="D34" s="11"/>
      <c r="E34" s="11"/>
      <c r="F34" s="11"/>
      <c r="G34" s="12"/>
      <c r="H34" s="12"/>
      <c r="I34" s="94" t="e">
        <f t="shared" si="0"/>
        <v>#DIV/0!</v>
      </c>
      <c r="J34" s="1"/>
    </row>
    <row r="35" spans="2:10" x14ac:dyDescent="0.25">
      <c r="B35" s="1"/>
      <c r="C35" s="10"/>
      <c r="D35" s="11"/>
      <c r="E35" s="11"/>
      <c r="F35" s="11"/>
      <c r="G35" s="12"/>
      <c r="H35" s="12"/>
      <c r="I35" s="94" t="e">
        <f t="shared" si="0"/>
        <v>#DIV/0!</v>
      </c>
      <c r="J35" s="1"/>
    </row>
    <row r="36" spans="2:10" x14ac:dyDescent="0.25">
      <c r="B36" s="1"/>
      <c r="C36" s="10"/>
      <c r="D36" s="11"/>
      <c r="E36" s="11"/>
      <c r="F36" s="11"/>
      <c r="G36" s="12"/>
      <c r="H36" s="12"/>
      <c r="I36" s="94" t="e">
        <f t="shared" si="0"/>
        <v>#DIV/0!</v>
      </c>
      <c r="J36" s="1"/>
    </row>
    <row r="37" spans="2:10" x14ac:dyDescent="0.25">
      <c r="B37" s="1"/>
      <c r="C37" s="10"/>
      <c r="D37" s="11"/>
      <c r="E37" s="11"/>
      <c r="F37" s="11"/>
      <c r="G37" s="12"/>
      <c r="H37" s="12"/>
      <c r="I37" s="94" t="e">
        <f t="shared" si="0"/>
        <v>#DIV/0!</v>
      </c>
      <c r="J37" s="1"/>
    </row>
    <row r="38" spans="2:10" x14ac:dyDescent="0.25">
      <c r="B38" s="1"/>
      <c r="C38" s="10"/>
      <c r="D38" s="11"/>
      <c r="E38" s="11"/>
      <c r="F38" s="11"/>
      <c r="G38" s="12"/>
      <c r="H38" s="12"/>
      <c r="I38" s="94" t="e">
        <f t="shared" si="0"/>
        <v>#DIV/0!</v>
      </c>
      <c r="J38" s="1"/>
    </row>
    <row r="39" spans="2:10" x14ac:dyDescent="0.25">
      <c r="B39" s="1"/>
      <c r="C39" s="10"/>
      <c r="D39" s="11"/>
      <c r="E39" s="11"/>
      <c r="F39" s="11"/>
      <c r="G39" s="12"/>
      <c r="H39" s="12"/>
      <c r="I39" s="94" t="e">
        <f t="shared" si="0"/>
        <v>#DIV/0!</v>
      </c>
      <c r="J39" s="1"/>
    </row>
    <row r="40" spans="2:10" x14ac:dyDescent="0.25">
      <c r="B40" s="1"/>
      <c r="C40" s="10"/>
      <c r="D40" s="11"/>
      <c r="E40" s="11"/>
      <c r="F40" s="11"/>
      <c r="G40" s="12"/>
      <c r="H40" s="12"/>
      <c r="I40" s="94" t="e">
        <f t="shared" si="0"/>
        <v>#DIV/0!</v>
      </c>
      <c r="J40" s="1"/>
    </row>
    <row r="41" spans="2:10" x14ac:dyDescent="0.25">
      <c r="B41" s="1"/>
      <c r="C41" s="10"/>
      <c r="D41" s="11"/>
      <c r="E41" s="11"/>
      <c r="F41" s="11"/>
      <c r="G41" s="12"/>
      <c r="H41" s="12"/>
      <c r="I41" s="94" t="e">
        <f t="shared" si="0"/>
        <v>#DIV/0!</v>
      </c>
      <c r="J41" s="1"/>
    </row>
    <row r="42" spans="2:10" x14ac:dyDescent="0.25">
      <c r="B42" s="1"/>
      <c r="C42" s="10"/>
      <c r="D42" s="11"/>
      <c r="E42" s="11"/>
      <c r="F42" s="11"/>
      <c r="G42" s="12"/>
      <c r="H42" s="12"/>
      <c r="I42" s="94" t="e">
        <f t="shared" si="0"/>
        <v>#DIV/0!</v>
      </c>
      <c r="J42" s="1"/>
    </row>
    <row r="43" spans="2:10" x14ac:dyDescent="0.25">
      <c r="B43" s="1"/>
      <c r="C43" s="10"/>
      <c r="D43" s="11"/>
      <c r="E43" s="11"/>
      <c r="F43" s="11"/>
      <c r="G43" s="12"/>
      <c r="H43" s="12"/>
      <c r="I43" s="94" t="e">
        <f t="shared" si="0"/>
        <v>#DIV/0!</v>
      </c>
      <c r="J43" s="1"/>
    </row>
    <row r="44" spans="2:10" x14ac:dyDescent="0.25">
      <c r="B44" s="1"/>
      <c r="C44" s="10"/>
      <c r="D44" s="11"/>
      <c r="E44" s="11"/>
      <c r="F44" s="11"/>
      <c r="G44" s="12"/>
      <c r="H44" s="12"/>
      <c r="I44" s="94" t="e">
        <f t="shared" si="0"/>
        <v>#DIV/0!</v>
      </c>
      <c r="J44" s="1"/>
    </row>
    <row r="45" spans="2:10" x14ac:dyDescent="0.25">
      <c r="B45" s="1"/>
      <c r="C45" s="10"/>
      <c r="D45" s="11"/>
      <c r="E45" s="11"/>
      <c r="F45" s="11"/>
      <c r="G45" s="12"/>
      <c r="H45" s="12"/>
      <c r="I45" s="94" t="e">
        <f t="shared" si="0"/>
        <v>#DIV/0!</v>
      </c>
      <c r="J45" s="1"/>
    </row>
    <row r="46" spans="2:10" x14ac:dyDescent="0.25">
      <c r="B46" s="1"/>
      <c r="C46" s="10"/>
      <c r="D46" s="11"/>
      <c r="E46" s="11"/>
      <c r="F46" s="11"/>
      <c r="G46" s="12"/>
      <c r="H46" s="12"/>
      <c r="I46" s="94" t="e">
        <f t="shared" si="0"/>
        <v>#DIV/0!</v>
      </c>
      <c r="J46" s="1"/>
    </row>
    <row r="47" spans="2:10" x14ac:dyDescent="0.25">
      <c r="B47" s="1"/>
      <c r="C47" s="10"/>
      <c r="D47" s="11"/>
      <c r="E47" s="11"/>
      <c r="F47" s="11"/>
      <c r="G47" s="12"/>
      <c r="H47" s="12"/>
      <c r="I47" s="94" t="e">
        <f t="shared" si="0"/>
        <v>#DIV/0!</v>
      </c>
      <c r="J47" s="1"/>
    </row>
    <row r="48" spans="2:10" x14ac:dyDescent="0.25">
      <c r="B48" s="1"/>
      <c r="C48" s="10"/>
      <c r="D48" s="11"/>
      <c r="E48" s="11"/>
      <c r="F48" s="11"/>
      <c r="G48" s="12"/>
      <c r="H48" s="12"/>
      <c r="I48" s="94" t="e">
        <f t="shared" si="0"/>
        <v>#DIV/0!</v>
      </c>
      <c r="J48" s="1"/>
    </row>
    <row r="49" spans="2:10" x14ac:dyDescent="0.25">
      <c r="B49" s="1"/>
      <c r="C49" s="10"/>
      <c r="D49" s="11"/>
      <c r="E49" s="11"/>
      <c r="F49" s="11"/>
      <c r="G49" s="12"/>
      <c r="H49" s="12"/>
      <c r="I49" s="94" t="e">
        <f t="shared" si="0"/>
        <v>#DIV/0!</v>
      </c>
      <c r="J49" s="1"/>
    </row>
    <row r="50" spans="2:10" x14ac:dyDescent="0.25">
      <c r="B50" s="1"/>
      <c r="C50" s="10"/>
      <c r="D50" s="11"/>
      <c r="E50" s="11"/>
      <c r="F50" s="11"/>
      <c r="G50" s="12"/>
      <c r="H50" s="12"/>
      <c r="I50" s="94" t="e">
        <f t="shared" si="0"/>
        <v>#DIV/0!</v>
      </c>
      <c r="J50" s="1"/>
    </row>
    <row r="51" spans="2:10" x14ac:dyDescent="0.25">
      <c r="B51" s="1"/>
      <c r="C51" s="10"/>
      <c r="D51" s="11"/>
      <c r="E51" s="11"/>
      <c r="F51" s="11"/>
      <c r="G51" s="12"/>
      <c r="H51" s="12"/>
      <c r="I51" s="94" t="e">
        <f t="shared" si="0"/>
        <v>#DIV/0!</v>
      </c>
      <c r="J51" s="1"/>
    </row>
    <row r="52" spans="2:10" x14ac:dyDescent="0.25">
      <c r="B52" s="1"/>
      <c r="C52" s="10"/>
      <c r="D52" s="11"/>
      <c r="E52" s="11"/>
      <c r="F52" s="11"/>
      <c r="G52" s="12"/>
      <c r="H52" s="12"/>
      <c r="I52" s="94" t="e">
        <f t="shared" si="0"/>
        <v>#DIV/0!</v>
      </c>
      <c r="J52" s="1"/>
    </row>
    <row r="53" spans="2:10" x14ac:dyDescent="0.25">
      <c r="B53" s="1"/>
      <c r="C53" s="10"/>
      <c r="D53" s="11"/>
      <c r="E53" s="11"/>
      <c r="F53" s="11"/>
      <c r="G53" s="12"/>
      <c r="H53" s="12"/>
      <c r="I53" s="94" t="e">
        <f t="shared" si="0"/>
        <v>#DIV/0!</v>
      </c>
      <c r="J53" s="1"/>
    </row>
    <row r="54" spans="2:10" x14ac:dyDescent="0.25">
      <c r="B54" s="1"/>
      <c r="C54" s="10"/>
      <c r="D54" s="11"/>
      <c r="E54" s="11"/>
      <c r="F54" s="11"/>
      <c r="G54" s="12"/>
      <c r="H54" s="12"/>
      <c r="I54" s="94" t="e">
        <f t="shared" si="0"/>
        <v>#DIV/0!</v>
      </c>
      <c r="J54" s="1"/>
    </row>
    <row r="55" spans="2:10" x14ac:dyDescent="0.25">
      <c r="B55" s="1"/>
      <c r="C55" s="10"/>
      <c r="D55" s="11"/>
      <c r="E55" s="11"/>
      <c r="F55" s="11"/>
      <c r="G55" s="12"/>
      <c r="H55" s="12"/>
      <c r="I55" s="94" t="e">
        <f t="shared" si="0"/>
        <v>#DIV/0!</v>
      </c>
      <c r="J55" s="1"/>
    </row>
    <row r="56" spans="2:10" x14ac:dyDescent="0.25">
      <c r="B56" s="1"/>
      <c r="C56" s="10"/>
      <c r="D56" s="11"/>
      <c r="E56" s="11"/>
      <c r="F56" s="11"/>
      <c r="G56" s="12"/>
      <c r="H56" s="12"/>
      <c r="I56" s="94" t="e">
        <f t="shared" si="0"/>
        <v>#DIV/0!</v>
      </c>
      <c r="J56" s="1"/>
    </row>
    <row r="57" spans="2:10" x14ac:dyDescent="0.25">
      <c r="B57" s="1"/>
      <c r="C57" s="10"/>
      <c r="D57" s="11"/>
      <c r="E57" s="11"/>
      <c r="F57" s="11"/>
      <c r="G57" s="12"/>
      <c r="H57" s="12"/>
      <c r="I57" s="94" t="e">
        <f t="shared" si="0"/>
        <v>#DIV/0!</v>
      </c>
      <c r="J57" s="1"/>
    </row>
    <row r="58" spans="2:10" x14ac:dyDescent="0.25">
      <c r="B58" s="1"/>
      <c r="C58" s="10"/>
      <c r="D58" s="11"/>
      <c r="E58" s="11"/>
      <c r="F58" s="11"/>
      <c r="G58" s="12"/>
      <c r="H58" s="12"/>
      <c r="I58" s="94" t="e">
        <f t="shared" si="0"/>
        <v>#DIV/0!</v>
      </c>
      <c r="J58" s="1"/>
    </row>
    <row r="59" spans="2:10" x14ac:dyDescent="0.25">
      <c r="B59" s="1"/>
      <c r="C59" s="10"/>
      <c r="D59" s="11"/>
      <c r="E59" s="11"/>
      <c r="F59" s="11"/>
      <c r="G59" s="12"/>
      <c r="H59" s="12"/>
      <c r="I59" s="94" t="e">
        <f t="shared" si="0"/>
        <v>#DIV/0!</v>
      </c>
      <c r="J59" s="1"/>
    </row>
    <row r="60" spans="2:10" x14ac:dyDescent="0.25">
      <c r="B60" s="1"/>
      <c r="C60" s="10"/>
      <c r="D60" s="11"/>
      <c r="E60" s="11"/>
      <c r="F60" s="11"/>
      <c r="G60" s="12"/>
      <c r="H60" s="12"/>
      <c r="I60" s="94" t="e">
        <f t="shared" si="0"/>
        <v>#DIV/0!</v>
      </c>
      <c r="J60" s="1"/>
    </row>
    <row r="61" spans="2:10" x14ac:dyDescent="0.25">
      <c r="B61" s="1"/>
      <c r="C61" s="10"/>
      <c r="D61" s="11"/>
      <c r="E61" s="11"/>
      <c r="F61" s="11"/>
      <c r="G61" s="12"/>
      <c r="H61" s="12"/>
      <c r="I61" s="94" t="e">
        <f t="shared" si="0"/>
        <v>#DIV/0!</v>
      </c>
      <c r="J61" s="1"/>
    </row>
    <row r="62" spans="2:10" x14ac:dyDescent="0.25">
      <c r="B62" s="1"/>
      <c r="C62" s="10"/>
      <c r="D62" s="11"/>
      <c r="E62" s="11"/>
      <c r="F62" s="11"/>
      <c r="G62" s="12"/>
      <c r="H62" s="12"/>
      <c r="I62" s="94" t="e">
        <f t="shared" si="0"/>
        <v>#DIV/0!</v>
      </c>
      <c r="J62" s="1"/>
    </row>
    <row r="63" spans="2:10" x14ac:dyDescent="0.25">
      <c r="B63" s="1"/>
      <c r="C63" s="10"/>
      <c r="D63" s="11"/>
      <c r="E63" s="11"/>
      <c r="F63" s="11"/>
      <c r="G63" s="12"/>
      <c r="H63" s="12"/>
      <c r="I63" s="94" t="e">
        <f t="shared" si="0"/>
        <v>#DIV/0!</v>
      </c>
      <c r="J63" s="1"/>
    </row>
    <row r="64" spans="2:10" x14ac:dyDescent="0.25">
      <c r="B64" s="1"/>
      <c r="C64" s="10"/>
      <c r="D64" s="11"/>
      <c r="E64" s="11"/>
      <c r="F64" s="11"/>
      <c r="G64" s="12"/>
      <c r="H64" s="12"/>
      <c r="I64" s="94" t="e">
        <f t="shared" si="0"/>
        <v>#DIV/0!</v>
      </c>
      <c r="J64" s="1"/>
    </row>
    <row r="65" spans="2:10" x14ac:dyDescent="0.25">
      <c r="B65" s="1"/>
      <c r="C65" s="10"/>
      <c r="D65" s="11"/>
      <c r="E65" s="11"/>
      <c r="F65" s="11"/>
      <c r="G65" s="12"/>
      <c r="H65" s="12"/>
      <c r="I65" s="94" t="e">
        <f t="shared" si="0"/>
        <v>#DIV/0!</v>
      </c>
      <c r="J65" s="1"/>
    </row>
    <row r="66" spans="2:10" x14ac:dyDescent="0.25">
      <c r="B66" s="1"/>
      <c r="C66" s="10"/>
      <c r="D66" s="11"/>
      <c r="E66" s="11"/>
      <c r="F66" s="11"/>
      <c r="G66" s="12"/>
      <c r="H66" s="12"/>
      <c r="I66" s="94" t="e">
        <f t="shared" si="0"/>
        <v>#DIV/0!</v>
      </c>
      <c r="J66" s="1"/>
    </row>
    <row r="67" spans="2:10" x14ac:dyDescent="0.25">
      <c r="B67" s="1"/>
      <c r="C67" s="10"/>
      <c r="D67" s="11"/>
      <c r="E67" s="11"/>
      <c r="F67" s="11"/>
      <c r="G67" s="12"/>
      <c r="H67" s="12"/>
      <c r="I67" s="94" t="e">
        <f t="shared" si="0"/>
        <v>#DIV/0!</v>
      </c>
      <c r="J67" s="1"/>
    </row>
    <row r="68" spans="2:10" x14ac:dyDescent="0.25">
      <c r="B68" s="1"/>
      <c r="C68" s="10"/>
      <c r="D68" s="11"/>
      <c r="E68" s="11"/>
      <c r="F68" s="11"/>
      <c r="G68" s="12"/>
      <c r="H68" s="12"/>
      <c r="I68" s="94" t="e">
        <f t="shared" si="0"/>
        <v>#DIV/0!</v>
      </c>
      <c r="J68" s="1"/>
    </row>
    <row r="69" spans="2:10" x14ac:dyDescent="0.25">
      <c r="B69" s="1"/>
      <c r="C69" s="10"/>
      <c r="D69" s="11"/>
      <c r="E69" s="11"/>
      <c r="F69" s="11"/>
      <c r="G69" s="12"/>
      <c r="H69" s="12"/>
      <c r="I69" s="94" t="e">
        <f t="shared" si="0"/>
        <v>#DIV/0!</v>
      </c>
      <c r="J69" s="1"/>
    </row>
    <row r="70" spans="2:10" x14ac:dyDescent="0.25">
      <c r="B70" s="1"/>
      <c r="C70" s="10"/>
      <c r="D70" s="11"/>
      <c r="E70" s="11"/>
      <c r="F70" s="11"/>
      <c r="G70" s="12"/>
      <c r="H70" s="12"/>
      <c r="I70" s="94" t="e">
        <f t="shared" si="0"/>
        <v>#DIV/0!</v>
      </c>
      <c r="J70" s="1"/>
    </row>
    <row r="71" spans="2:10" x14ac:dyDescent="0.25">
      <c r="B71" s="1"/>
      <c r="C71" s="10"/>
      <c r="D71" s="11"/>
      <c r="E71" s="11"/>
      <c r="F71" s="11"/>
      <c r="G71" s="12"/>
      <c r="H71" s="12"/>
      <c r="I71" s="94" t="e">
        <f t="shared" si="0"/>
        <v>#DIV/0!</v>
      </c>
      <c r="J71" s="1"/>
    </row>
    <row r="72" spans="2:10" x14ac:dyDescent="0.25">
      <c r="B72" s="1"/>
      <c r="C72" s="10"/>
      <c r="D72" s="11"/>
      <c r="E72" s="11"/>
      <c r="F72" s="11"/>
      <c r="G72" s="12"/>
      <c r="H72" s="12"/>
      <c r="I72" s="94" t="e">
        <f t="shared" si="0"/>
        <v>#DIV/0!</v>
      </c>
      <c r="J72" s="1"/>
    </row>
    <row r="73" spans="2:10" x14ac:dyDescent="0.25">
      <c r="B73" s="1"/>
      <c r="C73" s="10"/>
      <c r="D73" s="11"/>
      <c r="E73" s="11"/>
      <c r="F73" s="11"/>
      <c r="G73" s="12"/>
      <c r="H73" s="12"/>
      <c r="I73" s="94" t="e">
        <f t="shared" si="0"/>
        <v>#DIV/0!</v>
      </c>
      <c r="J73" s="1"/>
    </row>
    <row r="74" spans="2:10" x14ac:dyDescent="0.25">
      <c r="B74" s="1"/>
      <c r="C74" s="10"/>
      <c r="D74" s="11"/>
      <c r="E74" s="11"/>
      <c r="F74" s="11"/>
      <c r="G74" s="12"/>
      <c r="H74" s="12"/>
      <c r="I74" s="94" t="e">
        <f t="shared" ref="I74:I137" si="1">H74/G74</f>
        <v>#DIV/0!</v>
      </c>
      <c r="J74" s="1"/>
    </row>
    <row r="75" spans="2:10" x14ac:dyDescent="0.25">
      <c r="B75" s="1"/>
      <c r="C75" s="10"/>
      <c r="D75" s="11"/>
      <c r="E75" s="11"/>
      <c r="F75" s="11"/>
      <c r="G75" s="12"/>
      <c r="H75" s="12"/>
      <c r="I75" s="94" t="e">
        <f t="shared" si="1"/>
        <v>#DIV/0!</v>
      </c>
      <c r="J75" s="1"/>
    </row>
    <row r="76" spans="2:10" x14ac:dyDescent="0.25">
      <c r="B76" s="1"/>
      <c r="C76" s="10"/>
      <c r="D76" s="11"/>
      <c r="E76" s="11"/>
      <c r="F76" s="11"/>
      <c r="G76" s="12"/>
      <c r="H76" s="12"/>
      <c r="I76" s="94" t="e">
        <f t="shared" si="1"/>
        <v>#DIV/0!</v>
      </c>
      <c r="J76" s="1"/>
    </row>
    <row r="77" spans="2:10" x14ac:dyDescent="0.25">
      <c r="B77" s="1"/>
      <c r="C77" s="10"/>
      <c r="D77" s="11"/>
      <c r="E77" s="11"/>
      <c r="F77" s="11"/>
      <c r="G77" s="12"/>
      <c r="H77" s="12"/>
      <c r="I77" s="94" t="e">
        <f t="shared" si="1"/>
        <v>#DIV/0!</v>
      </c>
      <c r="J77" s="1"/>
    </row>
    <row r="78" spans="2:10" x14ac:dyDescent="0.25">
      <c r="B78" s="1"/>
      <c r="C78" s="10"/>
      <c r="D78" s="11"/>
      <c r="E78" s="11"/>
      <c r="F78" s="11"/>
      <c r="G78" s="12"/>
      <c r="H78" s="12"/>
      <c r="I78" s="94" t="e">
        <f t="shared" si="1"/>
        <v>#DIV/0!</v>
      </c>
      <c r="J78" s="1"/>
    </row>
    <row r="79" spans="2:10" x14ac:dyDescent="0.25">
      <c r="B79" s="1"/>
      <c r="C79" s="10"/>
      <c r="D79" s="11"/>
      <c r="E79" s="11"/>
      <c r="F79" s="11"/>
      <c r="G79" s="12"/>
      <c r="H79" s="12"/>
      <c r="I79" s="94" t="e">
        <f t="shared" si="1"/>
        <v>#DIV/0!</v>
      </c>
      <c r="J79" s="1"/>
    </row>
    <row r="80" spans="2:10" x14ac:dyDescent="0.25">
      <c r="B80" s="1"/>
      <c r="C80" s="10"/>
      <c r="D80" s="11"/>
      <c r="E80" s="11"/>
      <c r="F80" s="11"/>
      <c r="G80" s="12"/>
      <c r="H80" s="12"/>
      <c r="I80" s="94" t="e">
        <f t="shared" si="1"/>
        <v>#DIV/0!</v>
      </c>
      <c r="J80" s="1"/>
    </row>
    <row r="81" spans="2:10" x14ac:dyDescent="0.25">
      <c r="B81" s="1"/>
      <c r="C81" s="10"/>
      <c r="D81" s="11"/>
      <c r="E81" s="11"/>
      <c r="F81" s="11"/>
      <c r="G81" s="12"/>
      <c r="H81" s="12"/>
      <c r="I81" s="94" t="e">
        <f t="shared" si="1"/>
        <v>#DIV/0!</v>
      </c>
      <c r="J81" s="1"/>
    </row>
    <row r="82" spans="2:10" x14ac:dyDescent="0.25">
      <c r="B82" s="1"/>
      <c r="C82" s="10"/>
      <c r="D82" s="11"/>
      <c r="E82" s="11"/>
      <c r="F82" s="11"/>
      <c r="G82" s="12"/>
      <c r="H82" s="12"/>
      <c r="I82" s="94" t="e">
        <f t="shared" si="1"/>
        <v>#DIV/0!</v>
      </c>
      <c r="J82" s="1"/>
    </row>
    <row r="83" spans="2:10" x14ac:dyDescent="0.25">
      <c r="B83" s="1"/>
      <c r="C83" s="10"/>
      <c r="D83" s="11"/>
      <c r="E83" s="11"/>
      <c r="F83" s="11"/>
      <c r="G83" s="12"/>
      <c r="H83" s="12"/>
      <c r="I83" s="94" t="e">
        <f t="shared" si="1"/>
        <v>#DIV/0!</v>
      </c>
      <c r="J83" s="1"/>
    </row>
    <row r="84" spans="2:10" x14ac:dyDescent="0.25">
      <c r="B84" s="1"/>
      <c r="C84" s="10"/>
      <c r="D84" s="11"/>
      <c r="E84" s="11"/>
      <c r="F84" s="11"/>
      <c r="G84" s="12"/>
      <c r="H84" s="12"/>
      <c r="I84" s="94" t="e">
        <f t="shared" si="1"/>
        <v>#DIV/0!</v>
      </c>
      <c r="J84" s="1"/>
    </row>
    <row r="85" spans="2:10" x14ac:dyDescent="0.25">
      <c r="B85" s="1"/>
      <c r="C85" s="10"/>
      <c r="D85" s="11"/>
      <c r="E85" s="11"/>
      <c r="F85" s="11"/>
      <c r="G85" s="12"/>
      <c r="H85" s="12"/>
      <c r="I85" s="94" t="e">
        <f t="shared" si="1"/>
        <v>#DIV/0!</v>
      </c>
      <c r="J85" s="1"/>
    </row>
    <row r="86" spans="2:10" x14ac:dyDescent="0.25">
      <c r="B86" s="1"/>
      <c r="C86" s="10"/>
      <c r="D86" s="11"/>
      <c r="E86" s="11"/>
      <c r="F86" s="11"/>
      <c r="G86" s="12"/>
      <c r="H86" s="12"/>
      <c r="I86" s="94" t="e">
        <f t="shared" si="1"/>
        <v>#DIV/0!</v>
      </c>
      <c r="J86" s="1"/>
    </row>
    <row r="87" spans="2:10" x14ac:dyDescent="0.25">
      <c r="B87" s="1"/>
      <c r="C87" s="10"/>
      <c r="D87" s="11"/>
      <c r="E87" s="11"/>
      <c r="F87" s="11"/>
      <c r="G87" s="12"/>
      <c r="H87" s="12"/>
      <c r="I87" s="94" t="e">
        <f t="shared" si="1"/>
        <v>#DIV/0!</v>
      </c>
      <c r="J87" s="1"/>
    </row>
    <row r="88" spans="2:10" x14ac:dyDescent="0.25">
      <c r="B88" s="1"/>
      <c r="C88" s="10"/>
      <c r="D88" s="11"/>
      <c r="E88" s="11"/>
      <c r="F88" s="11"/>
      <c r="G88" s="12"/>
      <c r="H88" s="12"/>
      <c r="I88" s="94" t="e">
        <f t="shared" si="1"/>
        <v>#DIV/0!</v>
      </c>
      <c r="J88" s="1"/>
    </row>
    <row r="89" spans="2:10" x14ac:dyDescent="0.25">
      <c r="B89" s="1"/>
      <c r="C89" s="10"/>
      <c r="D89" s="11"/>
      <c r="E89" s="11"/>
      <c r="F89" s="11"/>
      <c r="G89" s="12"/>
      <c r="H89" s="12"/>
      <c r="I89" s="94" t="e">
        <f t="shared" si="1"/>
        <v>#DIV/0!</v>
      </c>
      <c r="J89" s="1"/>
    </row>
    <row r="90" spans="2:10" x14ac:dyDescent="0.25">
      <c r="B90" s="1"/>
      <c r="C90" s="10"/>
      <c r="D90" s="11"/>
      <c r="E90" s="11"/>
      <c r="F90" s="11"/>
      <c r="G90" s="12"/>
      <c r="H90" s="12"/>
      <c r="I90" s="94" t="e">
        <f t="shared" si="1"/>
        <v>#DIV/0!</v>
      </c>
      <c r="J90" s="1"/>
    </row>
    <row r="91" spans="2:10" x14ac:dyDescent="0.25">
      <c r="B91" s="1"/>
      <c r="C91" s="10"/>
      <c r="D91" s="11"/>
      <c r="E91" s="11"/>
      <c r="F91" s="11"/>
      <c r="G91" s="12"/>
      <c r="H91" s="12"/>
      <c r="I91" s="94" t="e">
        <f t="shared" si="1"/>
        <v>#DIV/0!</v>
      </c>
      <c r="J91" s="1"/>
    </row>
    <row r="92" spans="2:10" x14ac:dyDescent="0.25">
      <c r="B92" s="1"/>
      <c r="C92" s="10"/>
      <c r="D92" s="11"/>
      <c r="E92" s="11"/>
      <c r="F92" s="11"/>
      <c r="G92" s="12"/>
      <c r="H92" s="12"/>
      <c r="I92" s="94" t="e">
        <f t="shared" si="1"/>
        <v>#DIV/0!</v>
      </c>
      <c r="J92" s="1"/>
    </row>
    <row r="93" spans="2:10" x14ac:dyDescent="0.25">
      <c r="B93" s="1"/>
      <c r="C93" s="10"/>
      <c r="D93" s="11"/>
      <c r="E93" s="11"/>
      <c r="F93" s="11"/>
      <c r="G93" s="12"/>
      <c r="H93" s="12"/>
      <c r="I93" s="94" t="e">
        <f t="shared" si="1"/>
        <v>#DIV/0!</v>
      </c>
      <c r="J93" s="1"/>
    </row>
    <row r="94" spans="2:10" x14ac:dyDescent="0.25">
      <c r="B94" s="1"/>
      <c r="C94" s="10"/>
      <c r="D94" s="11"/>
      <c r="E94" s="11"/>
      <c r="F94" s="11"/>
      <c r="G94" s="12"/>
      <c r="H94" s="12"/>
      <c r="I94" s="94" t="e">
        <f t="shared" si="1"/>
        <v>#DIV/0!</v>
      </c>
      <c r="J94" s="1"/>
    </row>
    <row r="95" spans="2:10" x14ac:dyDescent="0.25">
      <c r="B95" s="1"/>
      <c r="C95" s="10"/>
      <c r="D95" s="11"/>
      <c r="E95" s="11"/>
      <c r="F95" s="11"/>
      <c r="G95" s="12"/>
      <c r="H95" s="12"/>
      <c r="I95" s="94" t="e">
        <f t="shared" si="1"/>
        <v>#DIV/0!</v>
      </c>
      <c r="J95" s="1"/>
    </row>
    <row r="96" spans="2:10" x14ac:dyDescent="0.25">
      <c r="B96" s="1"/>
      <c r="C96" s="10"/>
      <c r="D96" s="11"/>
      <c r="E96" s="11"/>
      <c r="F96" s="11"/>
      <c r="G96" s="12"/>
      <c r="H96" s="12"/>
      <c r="I96" s="94" t="e">
        <f t="shared" si="1"/>
        <v>#DIV/0!</v>
      </c>
      <c r="J96" s="1"/>
    </row>
    <row r="97" spans="2:10" x14ac:dyDescent="0.25">
      <c r="B97" s="1"/>
      <c r="C97" s="10"/>
      <c r="D97" s="11"/>
      <c r="E97" s="11"/>
      <c r="F97" s="11"/>
      <c r="G97" s="12"/>
      <c r="H97" s="12"/>
      <c r="I97" s="94" t="e">
        <f t="shared" si="1"/>
        <v>#DIV/0!</v>
      </c>
      <c r="J97" s="1"/>
    </row>
    <row r="98" spans="2:10" x14ac:dyDescent="0.25">
      <c r="B98" s="1"/>
      <c r="C98" s="10"/>
      <c r="D98" s="11"/>
      <c r="E98" s="11"/>
      <c r="F98" s="11"/>
      <c r="G98" s="12"/>
      <c r="H98" s="12"/>
      <c r="I98" s="94" t="e">
        <f t="shared" si="1"/>
        <v>#DIV/0!</v>
      </c>
      <c r="J98" s="1"/>
    </row>
    <row r="99" spans="2:10" x14ac:dyDescent="0.25">
      <c r="B99" s="1"/>
      <c r="C99" s="10"/>
      <c r="D99" s="11"/>
      <c r="E99" s="11"/>
      <c r="F99" s="11"/>
      <c r="G99" s="12"/>
      <c r="H99" s="12"/>
      <c r="I99" s="94" t="e">
        <f t="shared" si="1"/>
        <v>#DIV/0!</v>
      </c>
      <c r="J99" s="1"/>
    </row>
    <row r="100" spans="2:10" x14ac:dyDescent="0.25">
      <c r="B100" s="1"/>
      <c r="C100" s="10"/>
      <c r="D100" s="11"/>
      <c r="E100" s="11"/>
      <c r="F100" s="11"/>
      <c r="G100" s="12"/>
      <c r="H100" s="12"/>
      <c r="I100" s="94" t="e">
        <f t="shared" si="1"/>
        <v>#DIV/0!</v>
      </c>
      <c r="J100" s="1"/>
    </row>
    <row r="101" spans="2:10" x14ac:dyDescent="0.25">
      <c r="B101" s="1"/>
      <c r="C101" s="10"/>
      <c r="D101" s="11"/>
      <c r="E101" s="11"/>
      <c r="F101" s="11"/>
      <c r="G101" s="12"/>
      <c r="H101" s="12"/>
      <c r="I101" s="94" t="e">
        <f t="shared" si="1"/>
        <v>#DIV/0!</v>
      </c>
      <c r="J101" s="1"/>
    </row>
    <row r="102" spans="2:10" x14ac:dyDescent="0.25">
      <c r="B102" s="1"/>
      <c r="C102" s="10"/>
      <c r="D102" s="11"/>
      <c r="E102" s="11"/>
      <c r="F102" s="11"/>
      <c r="G102" s="12"/>
      <c r="H102" s="12"/>
      <c r="I102" s="94" t="e">
        <f t="shared" si="1"/>
        <v>#DIV/0!</v>
      </c>
      <c r="J102" s="1"/>
    </row>
    <row r="103" spans="2:10" x14ac:dyDescent="0.25">
      <c r="B103" s="1"/>
      <c r="C103" s="10"/>
      <c r="D103" s="11"/>
      <c r="E103" s="11"/>
      <c r="F103" s="11"/>
      <c r="G103" s="12"/>
      <c r="H103" s="12"/>
      <c r="I103" s="94" t="e">
        <f t="shared" si="1"/>
        <v>#DIV/0!</v>
      </c>
      <c r="J103" s="1"/>
    </row>
    <row r="104" spans="2:10" x14ac:dyDescent="0.25">
      <c r="B104" s="1"/>
      <c r="C104" s="10"/>
      <c r="D104" s="11"/>
      <c r="E104" s="11"/>
      <c r="F104" s="11"/>
      <c r="G104" s="12"/>
      <c r="H104" s="12"/>
      <c r="I104" s="94" t="e">
        <f t="shared" si="1"/>
        <v>#DIV/0!</v>
      </c>
      <c r="J104" s="1"/>
    </row>
    <row r="105" spans="2:10" x14ac:dyDescent="0.25">
      <c r="B105" s="1"/>
      <c r="C105" s="10"/>
      <c r="D105" s="11"/>
      <c r="E105" s="11"/>
      <c r="F105" s="11"/>
      <c r="G105" s="12"/>
      <c r="H105" s="12"/>
      <c r="I105" s="94" t="e">
        <f t="shared" si="1"/>
        <v>#DIV/0!</v>
      </c>
      <c r="J105" s="1"/>
    </row>
    <row r="106" spans="2:10" x14ac:dyDescent="0.25">
      <c r="B106" s="1"/>
      <c r="C106" s="10"/>
      <c r="D106" s="11"/>
      <c r="E106" s="11"/>
      <c r="F106" s="11"/>
      <c r="G106" s="12"/>
      <c r="H106" s="12"/>
      <c r="I106" s="94" t="e">
        <f t="shared" si="1"/>
        <v>#DIV/0!</v>
      </c>
      <c r="J106" s="1"/>
    </row>
    <row r="107" spans="2:10" x14ac:dyDescent="0.25">
      <c r="B107" s="1"/>
      <c r="C107" s="10"/>
      <c r="D107" s="11"/>
      <c r="E107" s="11"/>
      <c r="F107" s="11"/>
      <c r="G107" s="12"/>
      <c r="H107" s="12"/>
      <c r="I107" s="94" t="e">
        <f t="shared" si="1"/>
        <v>#DIV/0!</v>
      </c>
      <c r="J107" s="1"/>
    </row>
    <row r="108" spans="2:10" x14ac:dyDescent="0.25">
      <c r="B108" s="1"/>
      <c r="C108" s="10"/>
      <c r="D108" s="11"/>
      <c r="E108" s="11"/>
      <c r="F108" s="11"/>
      <c r="G108" s="12"/>
      <c r="H108" s="12"/>
      <c r="I108" s="94" t="e">
        <f t="shared" si="1"/>
        <v>#DIV/0!</v>
      </c>
      <c r="J108" s="1"/>
    </row>
    <row r="109" spans="2:10" x14ac:dyDescent="0.25">
      <c r="B109" s="1"/>
      <c r="C109" s="10"/>
      <c r="D109" s="11"/>
      <c r="E109" s="11"/>
      <c r="F109" s="11"/>
      <c r="G109" s="12"/>
      <c r="H109" s="12"/>
      <c r="I109" s="94" t="e">
        <f t="shared" si="1"/>
        <v>#DIV/0!</v>
      </c>
      <c r="J109" s="1"/>
    </row>
    <row r="110" spans="2:10" x14ac:dyDescent="0.25">
      <c r="B110" s="1"/>
      <c r="C110" s="10"/>
      <c r="D110" s="11"/>
      <c r="E110" s="11"/>
      <c r="F110" s="11"/>
      <c r="G110" s="12"/>
      <c r="H110" s="12"/>
      <c r="I110" s="94" t="e">
        <f t="shared" si="1"/>
        <v>#DIV/0!</v>
      </c>
      <c r="J110" s="1"/>
    </row>
    <row r="111" spans="2:10" x14ac:dyDescent="0.25">
      <c r="B111" s="1"/>
      <c r="C111" s="10"/>
      <c r="D111" s="11"/>
      <c r="E111" s="11"/>
      <c r="F111" s="11"/>
      <c r="G111" s="12"/>
      <c r="H111" s="12"/>
      <c r="I111" s="94" t="e">
        <f t="shared" si="1"/>
        <v>#DIV/0!</v>
      </c>
      <c r="J111" s="1"/>
    </row>
    <row r="112" spans="2:10" x14ac:dyDescent="0.25">
      <c r="B112" s="1"/>
      <c r="C112" s="10"/>
      <c r="D112" s="11"/>
      <c r="E112" s="11"/>
      <c r="F112" s="11"/>
      <c r="G112" s="12"/>
      <c r="H112" s="12"/>
      <c r="I112" s="94" t="e">
        <f t="shared" si="1"/>
        <v>#DIV/0!</v>
      </c>
      <c r="J112" s="1"/>
    </row>
    <row r="113" spans="2:10" x14ac:dyDescent="0.25">
      <c r="B113" s="1"/>
      <c r="C113" s="10"/>
      <c r="D113" s="11"/>
      <c r="E113" s="11"/>
      <c r="F113" s="11"/>
      <c r="G113" s="12"/>
      <c r="H113" s="12"/>
      <c r="I113" s="94" t="e">
        <f t="shared" si="1"/>
        <v>#DIV/0!</v>
      </c>
      <c r="J113" s="1"/>
    </row>
    <row r="114" spans="2:10" x14ac:dyDescent="0.25">
      <c r="B114" s="1"/>
      <c r="C114" s="10"/>
      <c r="D114" s="11"/>
      <c r="E114" s="11"/>
      <c r="F114" s="11"/>
      <c r="G114" s="12"/>
      <c r="H114" s="12"/>
      <c r="I114" s="94" t="e">
        <f t="shared" si="1"/>
        <v>#DIV/0!</v>
      </c>
      <c r="J114" s="1"/>
    </row>
    <row r="115" spans="2:10" x14ac:dyDescent="0.25">
      <c r="B115" s="1"/>
      <c r="C115" s="10"/>
      <c r="D115" s="11"/>
      <c r="E115" s="11"/>
      <c r="F115" s="11"/>
      <c r="G115" s="12"/>
      <c r="H115" s="12"/>
      <c r="I115" s="94" t="e">
        <f t="shared" si="1"/>
        <v>#DIV/0!</v>
      </c>
      <c r="J115" s="1"/>
    </row>
    <row r="116" spans="2:10" x14ac:dyDescent="0.25">
      <c r="B116" s="1"/>
      <c r="C116" s="10"/>
      <c r="D116" s="11"/>
      <c r="E116" s="11"/>
      <c r="F116" s="11"/>
      <c r="G116" s="12"/>
      <c r="H116" s="12"/>
      <c r="I116" s="94" t="e">
        <f t="shared" si="1"/>
        <v>#DIV/0!</v>
      </c>
      <c r="J116" s="1"/>
    </row>
    <row r="117" spans="2:10" x14ac:dyDescent="0.25">
      <c r="B117" s="1"/>
      <c r="C117" s="10"/>
      <c r="D117" s="11"/>
      <c r="E117" s="11"/>
      <c r="F117" s="11"/>
      <c r="G117" s="12"/>
      <c r="H117" s="12"/>
      <c r="I117" s="94" t="e">
        <f t="shared" si="1"/>
        <v>#DIV/0!</v>
      </c>
      <c r="J117" s="1"/>
    </row>
    <row r="118" spans="2:10" x14ac:dyDescent="0.25">
      <c r="B118" s="1"/>
      <c r="C118" s="10"/>
      <c r="D118" s="11"/>
      <c r="E118" s="11"/>
      <c r="F118" s="11"/>
      <c r="G118" s="12"/>
      <c r="H118" s="12"/>
      <c r="I118" s="94" t="e">
        <f t="shared" si="1"/>
        <v>#DIV/0!</v>
      </c>
      <c r="J118" s="1"/>
    </row>
    <row r="119" spans="2:10" x14ac:dyDescent="0.25">
      <c r="B119" s="1"/>
      <c r="C119" s="10"/>
      <c r="D119" s="11"/>
      <c r="E119" s="11"/>
      <c r="F119" s="11"/>
      <c r="G119" s="12"/>
      <c r="H119" s="12"/>
      <c r="I119" s="94" t="e">
        <f t="shared" si="1"/>
        <v>#DIV/0!</v>
      </c>
      <c r="J119" s="1"/>
    </row>
    <row r="120" spans="2:10" x14ac:dyDescent="0.25">
      <c r="B120" s="1"/>
      <c r="C120" s="10"/>
      <c r="D120" s="11"/>
      <c r="E120" s="11"/>
      <c r="F120" s="11"/>
      <c r="G120" s="12"/>
      <c r="H120" s="12"/>
      <c r="I120" s="94" t="e">
        <f t="shared" si="1"/>
        <v>#DIV/0!</v>
      </c>
      <c r="J120" s="1"/>
    </row>
    <row r="121" spans="2:10" x14ac:dyDescent="0.25">
      <c r="B121" s="1"/>
      <c r="C121" s="10"/>
      <c r="D121" s="11"/>
      <c r="E121" s="11"/>
      <c r="F121" s="11"/>
      <c r="G121" s="12"/>
      <c r="H121" s="12"/>
      <c r="I121" s="94" t="e">
        <f t="shared" si="1"/>
        <v>#DIV/0!</v>
      </c>
      <c r="J121" s="1"/>
    </row>
    <row r="122" spans="2:10" x14ac:dyDescent="0.25">
      <c r="B122" s="1"/>
      <c r="C122" s="10"/>
      <c r="D122" s="11"/>
      <c r="E122" s="11"/>
      <c r="F122" s="11"/>
      <c r="G122" s="12"/>
      <c r="H122" s="12"/>
      <c r="I122" s="94" t="e">
        <f t="shared" si="1"/>
        <v>#DIV/0!</v>
      </c>
      <c r="J122" s="1"/>
    </row>
    <row r="123" spans="2:10" x14ac:dyDescent="0.25">
      <c r="B123" s="1"/>
      <c r="C123" s="10"/>
      <c r="D123" s="11"/>
      <c r="E123" s="11"/>
      <c r="F123" s="11"/>
      <c r="G123" s="12"/>
      <c r="H123" s="12"/>
      <c r="I123" s="94" t="e">
        <f t="shared" si="1"/>
        <v>#DIV/0!</v>
      </c>
      <c r="J123" s="1"/>
    </row>
    <row r="124" spans="2:10" x14ac:dyDescent="0.25">
      <c r="B124" s="1"/>
      <c r="C124" s="10"/>
      <c r="D124" s="11"/>
      <c r="E124" s="11"/>
      <c r="F124" s="11"/>
      <c r="G124" s="12"/>
      <c r="H124" s="12"/>
      <c r="I124" s="94" t="e">
        <f t="shared" si="1"/>
        <v>#DIV/0!</v>
      </c>
      <c r="J124" s="1"/>
    </row>
    <row r="125" spans="2:10" x14ac:dyDescent="0.25">
      <c r="B125" s="1"/>
      <c r="C125" s="10"/>
      <c r="D125" s="11"/>
      <c r="E125" s="11"/>
      <c r="F125" s="11"/>
      <c r="G125" s="12"/>
      <c r="H125" s="12"/>
      <c r="I125" s="94" t="e">
        <f t="shared" si="1"/>
        <v>#DIV/0!</v>
      </c>
      <c r="J125" s="1"/>
    </row>
    <row r="126" spans="2:10" x14ac:dyDescent="0.25">
      <c r="B126" s="1"/>
      <c r="C126" s="10"/>
      <c r="D126" s="11"/>
      <c r="E126" s="11"/>
      <c r="F126" s="11"/>
      <c r="G126" s="12"/>
      <c r="H126" s="12"/>
      <c r="I126" s="94" t="e">
        <f t="shared" si="1"/>
        <v>#DIV/0!</v>
      </c>
      <c r="J126" s="1"/>
    </row>
    <row r="127" spans="2:10" x14ac:dyDescent="0.25">
      <c r="B127" s="1"/>
      <c r="C127" s="10"/>
      <c r="D127" s="11"/>
      <c r="E127" s="11"/>
      <c r="F127" s="11"/>
      <c r="G127" s="12"/>
      <c r="H127" s="12"/>
      <c r="I127" s="94" t="e">
        <f t="shared" si="1"/>
        <v>#DIV/0!</v>
      </c>
      <c r="J127" s="1"/>
    </row>
    <row r="128" spans="2:10" x14ac:dyDescent="0.25">
      <c r="B128" s="1"/>
      <c r="C128" s="10"/>
      <c r="D128" s="11"/>
      <c r="E128" s="11"/>
      <c r="F128" s="11"/>
      <c r="G128" s="12"/>
      <c r="H128" s="12"/>
      <c r="I128" s="94" t="e">
        <f t="shared" si="1"/>
        <v>#DIV/0!</v>
      </c>
      <c r="J128" s="1"/>
    </row>
    <row r="129" spans="2:10" x14ac:dyDescent="0.25">
      <c r="B129" s="1"/>
      <c r="C129" s="10"/>
      <c r="D129" s="11"/>
      <c r="E129" s="11"/>
      <c r="F129" s="11"/>
      <c r="G129" s="12"/>
      <c r="H129" s="12"/>
      <c r="I129" s="94" t="e">
        <f t="shared" si="1"/>
        <v>#DIV/0!</v>
      </c>
      <c r="J129" s="1"/>
    </row>
    <row r="130" spans="2:10" x14ac:dyDescent="0.25">
      <c r="B130" s="1"/>
      <c r="C130" s="10"/>
      <c r="D130" s="11"/>
      <c r="E130" s="11"/>
      <c r="F130" s="11"/>
      <c r="G130" s="12"/>
      <c r="H130" s="12"/>
      <c r="I130" s="94" t="e">
        <f t="shared" si="1"/>
        <v>#DIV/0!</v>
      </c>
      <c r="J130" s="1"/>
    </row>
    <row r="131" spans="2:10" x14ac:dyDescent="0.25">
      <c r="B131" s="1"/>
      <c r="C131" s="10"/>
      <c r="D131" s="11"/>
      <c r="E131" s="11"/>
      <c r="F131" s="11"/>
      <c r="G131" s="12"/>
      <c r="H131" s="12"/>
      <c r="I131" s="94" t="e">
        <f t="shared" si="1"/>
        <v>#DIV/0!</v>
      </c>
      <c r="J131" s="1"/>
    </row>
    <row r="132" spans="2:10" x14ac:dyDescent="0.25">
      <c r="B132" s="1"/>
      <c r="C132" s="10"/>
      <c r="D132" s="11"/>
      <c r="E132" s="11"/>
      <c r="F132" s="11"/>
      <c r="G132" s="12"/>
      <c r="H132" s="12"/>
      <c r="I132" s="94" t="e">
        <f t="shared" si="1"/>
        <v>#DIV/0!</v>
      </c>
      <c r="J132" s="1"/>
    </row>
    <row r="133" spans="2:10" x14ac:dyDescent="0.25">
      <c r="B133" s="1"/>
      <c r="C133" s="10"/>
      <c r="D133" s="11"/>
      <c r="E133" s="11"/>
      <c r="F133" s="11"/>
      <c r="G133" s="12"/>
      <c r="H133" s="12"/>
      <c r="I133" s="94" t="e">
        <f t="shared" si="1"/>
        <v>#DIV/0!</v>
      </c>
      <c r="J133" s="1"/>
    </row>
    <row r="134" spans="2:10" x14ac:dyDescent="0.25">
      <c r="B134" s="1"/>
      <c r="C134" s="10"/>
      <c r="D134" s="11"/>
      <c r="E134" s="11"/>
      <c r="F134" s="11"/>
      <c r="G134" s="12"/>
      <c r="H134" s="12"/>
      <c r="I134" s="94" t="e">
        <f t="shared" si="1"/>
        <v>#DIV/0!</v>
      </c>
      <c r="J134" s="1"/>
    </row>
    <row r="135" spans="2:10" x14ac:dyDescent="0.25">
      <c r="B135" s="1"/>
      <c r="C135" s="10"/>
      <c r="D135" s="11"/>
      <c r="E135" s="11"/>
      <c r="F135" s="11"/>
      <c r="G135" s="12"/>
      <c r="H135" s="12"/>
      <c r="I135" s="94" t="e">
        <f t="shared" si="1"/>
        <v>#DIV/0!</v>
      </c>
      <c r="J135" s="1"/>
    </row>
    <row r="136" spans="2:10" x14ac:dyDescent="0.25">
      <c r="B136" s="1"/>
      <c r="C136" s="10"/>
      <c r="D136" s="11"/>
      <c r="E136" s="11"/>
      <c r="F136" s="11"/>
      <c r="G136" s="12"/>
      <c r="H136" s="12"/>
      <c r="I136" s="94" t="e">
        <f t="shared" si="1"/>
        <v>#DIV/0!</v>
      </c>
      <c r="J136" s="1"/>
    </row>
    <row r="137" spans="2:10" x14ac:dyDescent="0.25">
      <c r="B137" s="1"/>
      <c r="C137" s="10"/>
      <c r="D137" s="11"/>
      <c r="E137" s="11"/>
      <c r="F137" s="11"/>
      <c r="G137" s="12"/>
      <c r="H137" s="12"/>
      <c r="I137" s="94" t="e">
        <f t="shared" si="1"/>
        <v>#DIV/0!</v>
      </c>
      <c r="J137" s="1"/>
    </row>
    <row r="138" spans="2:10" x14ac:dyDescent="0.25">
      <c r="B138" s="1"/>
      <c r="C138" s="10"/>
      <c r="D138" s="11"/>
      <c r="E138" s="11"/>
      <c r="F138" s="11"/>
      <c r="G138" s="12"/>
      <c r="H138" s="12"/>
      <c r="I138" s="94" t="e">
        <f t="shared" ref="I138:I201" si="2">H138/G138</f>
        <v>#DIV/0!</v>
      </c>
      <c r="J138" s="1"/>
    </row>
    <row r="139" spans="2:10" x14ac:dyDescent="0.25">
      <c r="B139" s="1"/>
      <c r="C139" s="10"/>
      <c r="D139" s="11"/>
      <c r="E139" s="11"/>
      <c r="F139" s="11"/>
      <c r="G139" s="12"/>
      <c r="H139" s="12"/>
      <c r="I139" s="94" t="e">
        <f t="shared" si="2"/>
        <v>#DIV/0!</v>
      </c>
      <c r="J139" s="1"/>
    </row>
    <row r="140" spans="2:10" x14ac:dyDescent="0.25">
      <c r="B140" s="1"/>
      <c r="C140" s="10"/>
      <c r="D140" s="11"/>
      <c r="E140" s="11"/>
      <c r="F140" s="11"/>
      <c r="G140" s="12"/>
      <c r="H140" s="12"/>
      <c r="I140" s="94" t="e">
        <f t="shared" si="2"/>
        <v>#DIV/0!</v>
      </c>
      <c r="J140" s="1"/>
    </row>
    <row r="141" spans="2:10" x14ac:dyDescent="0.25">
      <c r="B141" s="1"/>
      <c r="C141" s="10"/>
      <c r="D141" s="11"/>
      <c r="E141" s="11"/>
      <c r="F141" s="11"/>
      <c r="G141" s="12"/>
      <c r="H141" s="12"/>
      <c r="I141" s="94" t="e">
        <f t="shared" si="2"/>
        <v>#DIV/0!</v>
      </c>
      <c r="J141" s="1"/>
    </row>
    <row r="142" spans="2:10" x14ac:dyDescent="0.25">
      <c r="B142" s="1"/>
      <c r="C142" s="10"/>
      <c r="D142" s="11"/>
      <c r="E142" s="11"/>
      <c r="F142" s="11"/>
      <c r="G142" s="12"/>
      <c r="H142" s="12"/>
      <c r="I142" s="94" t="e">
        <f t="shared" si="2"/>
        <v>#DIV/0!</v>
      </c>
      <c r="J142" s="1"/>
    </row>
    <row r="143" spans="2:10" x14ac:dyDescent="0.25">
      <c r="B143" s="1"/>
      <c r="C143" s="10"/>
      <c r="D143" s="11"/>
      <c r="E143" s="11"/>
      <c r="F143" s="11"/>
      <c r="G143" s="12"/>
      <c r="H143" s="12"/>
      <c r="I143" s="94" t="e">
        <f t="shared" si="2"/>
        <v>#DIV/0!</v>
      </c>
      <c r="J143" s="1"/>
    </row>
    <row r="144" spans="2:10" x14ac:dyDescent="0.25">
      <c r="B144" s="1"/>
      <c r="C144" s="10"/>
      <c r="D144" s="11"/>
      <c r="E144" s="11"/>
      <c r="F144" s="11"/>
      <c r="G144" s="12"/>
      <c r="H144" s="12"/>
      <c r="I144" s="94" t="e">
        <f t="shared" si="2"/>
        <v>#DIV/0!</v>
      </c>
      <c r="J144" s="1"/>
    </row>
    <row r="145" spans="2:10" x14ac:dyDescent="0.25">
      <c r="B145" s="1"/>
      <c r="C145" s="10"/>
      <c r="D145" s="11"/>
      <c r="E145" s="11"/>
      <c r="F145" s="11"/>
      <c r="G145" s="12"/>
      <c r="H145" s="12"/>
      <c r="I145" s="94" t="e">
        <f t="shared" si="2"/>
        <v>#DIV/0!</v>
      </c>
      <c r="J145" s="1"/>
    </row>
    <row r="146" spans="2:10" x14ac:dyDescent="0.25">
      <c r="B146" s="1"/>
      <c r="C146" s="10"/>
      <c r="D146" s="11"/>
      <c r="E146" s="11"/>
      <c r="F146" s="11"/>
      <c r="G146" s="12"/>
      <c r="H146" s="12"/>
      <c r="I146" s="94" t="e">
        <f t="shared" si="2"/>
        <v>#DIV/0!</v>
      </c>
      <c r="J146" s="1"/>
    </row>
    <row r="147" spans="2:10" x14ac:dyDescent="0.25">
      <c r="B147" s="1"/>
      <c r="C147" s="10"/>
      <c r="D147" s="11"/>
      <c r="E147" s="11"/>
      <c r="F147" s="11"/>
      <c r="G147" s="12"/>
      <c r="H147" s="12"/>
      <c r="I147" s="94" t="e">
        <f t="shared" si="2"/>
        <v>#DIV/0!</v>
      </c>
      <c r="J147" s="1"/>
    </row>
    <row r="148" spans="2:10" x14ac:dyDescent="0.25">
      <c r="B148" s="1"/>
      <c r="C148" s="10"/>
      <c r="D148" s="11"/>
      <c r="E148" s="11"/>
      <c r="F148" s="11"/>
      <c r="G148" s="12"/>
      <c r="H148" s="12"/>
      <c r="I148" s="94" t="e">
        <f t="shared" si="2"/>
        <v>#DIV/0!</v>
      </c>
      <c r="J148" s="1"/>
    </row>
    <row r="149" spans="2:10" x14ac:dyDescent="0.25">
      <c r="B149" s="1"/>
      <c r="C149" s="10"/>
      <c r="D149" s="11"/>
      <c r="E149" s="11"/>
      <c r="F149" s="11"/>
      <c r="G149" s="12"/>
      <c r="H149" s="12"/>
      <c r="I149" s="94" t="e">
        <f t="shared" si="2"/>
        <v>#DIV/0!</v>
      </c>
      <c r="J149" s="1"/>
    </row>
    <row r="150" spans="2:10" x14ac:dyDescent="0.25">
      <c r="B150" s="1"/>
      <c r="C150" s="10"/>
      <c r="D150" s="11"/>
      <c r="E150" s="11"/>
      <c r="F150" s="11"/>
      <c r="G150" s="12"/>
      <c r="H150" s="12"/>
      <c r="I150" s="94" t="e">
        <f t="shared" si="2"/>
        <v>#DIV/0!</v>
      </c>
      <c r="J150" s="1"/>
    </row>
    <row r="151" spans="2:10" x14ac:dyDescent="0.25">
      <c r="B151" s="1"/>
      <c r="C151" s="10"/>
      <c r="D151" s="11"/>
      <c r="E151" s="11"/>
      <c r="F151" s="11"/>
      <c r="G151" s="12"/>
      <c r="H151" s="12"/>
      <c r="I151" s="94" t="e">
        <f t="shared" si="2"/>
        <v>#DIV/0!</v>
      </c>
      <c r="J151" s="1"/>
    </row>
    <row r="152" spans="2:10" x14ac:dyDescent="0.25">
      <c r="B152" s="1"/>
      <c r="C152" s="10"/>
      <c r="D152" s="11"/>
      <c r="E152" s="11"/>
      <c r="F152" s="11"/>
      <c r="G152" s="12"/>
      <c r="H152" s="12"/>
      <c r="I152" s="94" t="e">
        <f t="shared" si="2"/>
        <v>#DIV/0!</v>
      </c>
      <c r="J152" s="1"/>
    </row>
    <row r="153" spans="2:10" x14ac:dyDescent="0.25">
      <c r="B153" s="1"/>
      <c r="C153" s="10"/>
      <c r="D153" s="11"/>
      <c r="E153" s="11"/>
      <c r="F153" s="11"/>
      <c r="G153" s="12"/>
      <c r="H153" s="12"/>
      <c r="I153" s="94" t="e">
        <f t="shared" si="2"/>
        <v>#DIV/0!</v>
      </c>
      <c r="J153" s="1"/>
    </row>
    <row r="154" spans="2:10" x14ac:dyDescent="0.25">
      <c r="B154" s="1"/>
      <c r="C154" s="10"/>
      <c r="D154" s="11"/>
      <c r="E154" s="11"/>
      <c r="F154" s="11"/>
      <c r="G154" s="12"/>
      <c r="H154" s="12"/>
      <c r="I154" s="94" t="e">
        <f t="shared" si="2"/>
        <v>#DIV/0!</v>
      </c>
      <c r="J154" s="1"/>
    </row>
    <row r="155" spans="2:10" x14ac:dyDescent="0.25">
      <c r="B155" s="1"/>
      <c r="C155" s="10"/>
      <c r="D155" s="11"/>
      <c r="E155" s="11"/>
      <c r="F155" s="11"/>
      <c r="G155" s="12"/>
      <c r="H155" s="12"/>
      <c r="I155" s="94" t="e">
        <f t="shared" si="2"/>
        <v>#DIV/0!</v>
      </c>
      <c r="J155" s="1"/>
    </row>
    <row r="156" spans="2:10" x14ac:dyDescent="0.25">
      <c r="B156" s="1"/>
      <c r="C156" s="10"/>
      <c r="D156" s="11"/>
      <c r="E156" s="11"/>
      <c r="F156" s="11"/>
      <c r="G156" s="12"/>
      <c r="H156" s="12"/>
      <c r="I156" s="94" t="e">
        <f t="shared" si="2"/>
        <v>#DIV/0!</v>
      </c>
      <c r="J156" s="1"/>
    </row>
    <row r="157" spans="2:10" x14ac:dyDescent="0.25">
      <c r="B157" s="1"/>
      <c r="C157" s="10"/>
      <c r="D157" s="11"/>
      <c r="E157" s="11"/>
      <c r="F157" s="11"/>
      <c r="G157" s="12"/>
      <c r="H157" s="12"/>
      <c r="I157" s="94" t="e">
        <f t="shared" si="2"/>
        <v>#DIV/0!</v>
      </c>
      <c r="J157" s="1"/>
    </row>
    <row r="158" spans="2:10" x14ac:dyDescent="0.25">
      <c r="B158" s="1"/>
      <c r="C158" s="10"/>
      <c r="D158" s="11"/>
      <c r="E158" s="11"/>
      <c r="F158" s="11"/>
      <c r="G158" s="12"/>
      <c r="H158" s="12"/>
      <c r="I158" s="94" t="e">
        <f t="shared" si="2"/>
        <v>#DIV/0!</v>
      </c>
      <c r="J158" s="1"/>
    </row>
    <row r="159" spans="2:10" x14ac:dyDescent="0.25">
      <c r="B159" s="1"/>
      <c r="C159" s="10"/>
      <c r="D159" s="11"/>
      <c r="E159" s="11"/>
      <c r="F159" s="11"/>
      <c r="G159" s="12"/>
      <c r="H159" s="12"/>
      <c r="I159" s="94" t="e">
        <f t="shared" si="2"/>
        <v>#DIV/0!</v>
      </c>
      <c r="J159" s="1"/>
    </row>
    <row r="160" spans="2:10" x14ac:dyDescent="0.25">
      <c r="B160" s="1"/>
      <c r="C160" s="10"/>
      <c r="D160" s="11"/>
      <c r="E160" s="11"/>
      <c r="F160" s="11"/>
      <c r="G160" s="12"/>
      <c r="H160" s="12"/>
      <c r="I160" s="94" t="e">
        <f t="shared" si="2"/>
        <v>#DIV/0!</v>
      </c>
      <c r="J160" s="1"/>
    </row>
    <row r="161" spans="2:10" x14ac:dyDescent="0.25">
      <c r="B161" s="1"/>
      <c r="C161" s="10"/>
      <c r="D161" s="11"/>
      <c r="E161" s="11"/>
      <c r="F161" s="11"/>
      <c r="G161" s="12"/>
      <c r="H161" s="12"/>
      <c r="I161" s="94" t="e">
        <f t="shared" si="2"/>
        <v>#DIV/0!</v>
      </c>
      <c r="J161" s="1"/>
    </row>
    <row r="162" spans="2:10" x14ac:dyDescent="0.25">
      <c r="B162" s="1"/>
      <c r="C162" s="10"/>
      <c r="D162" s="11"/>
      <c r="E162" s="11"/>
      <c r="F162" s="11"/>
      <c r="G162" s="12"/>
      <c r="H162" s="12"/>
      <c r="I162" s="94" t="e">
        <f t="shared" si="2"/>
        <v>#DIV/0!</v>
      </c>
      <c r="J162" s="1"/>
    </row>
    <row r="163" spans="2:10" x14ac:dyDescent="0.25">
      <c r="B163" s="1"/>
      <c r="C163" s="10"/>
      <c r="D163" s="11"/>
      <c r="E163" s="11"/>
      <c r="F163" s="11"/>
      <c r="G163" s="12"/>
      <c r="H163" s="12"/>
      <c r="I163" s="94" t="e">
        <f t="shared" si="2"/>
        <v>#DIV/0!</v>
      </c>
      <c r="J163" s="1"/>
    </row>
    <row r="164" spans="2:10" x14ac:dyDescent="0.25">
      <c r="B164" s="1"/>
      <c r="C164" s="10"/>
      <c r="D164" s="11"/>
      <c r="E164" s="11"/>
      <c r="F164" s="11"/>
      <c r="G164" s="12"/>
      <c r="H164" s="12"/>
      <c r="I164" s="94" t="e">
        <f t="shared" si="2"/>
        <v>#DIV/0!</v>
      </c>
      <c r="J164" s="1"/>
    </row>
    <row r="165" spans="2:10" x14ac:dyDescent="0.25">
      <c r="B165" s="1"/>
      <c r="C165" s="10"/>
      <c r="D165" s="11"/>
      <c r="E165" s="11"/>
      <c r="F165" s="11"/>
      <c r="G165" s="12"/>
      <c r="H165" s="12"/>
      <c r="I165" s="94" t="e">
        <f t="shared" si="2"/>
        <v>#DIV/0!</v>
      </c>
      <c r="J165" s="1"/>
    </row>
    <row r="166" spans="2:10" x14ac:dyDescent="0.25">
      <c r="B166" s="1"/>
      <c r="C166" s="10"/>
      <c r="D166" s="11"/>
      <c r="E166" s="11"/>
      <c r="F166" s="11"/>
      <c r="G166" s="12"/>
      <c r="H166" s="12"/>
      <c r="I166" s="94" t="e">
        <f t="shared" si="2"/>
        <v>#DIV/0!</v>
      </c>
      <c r="J166" s="1"/>
    </row>
    <row r="167" spans="2:10" x14ac:dyDescent="0.25">
      <c r="B167" s="1"/>
      <c r="C167" s="10"/>
      <c r="D167" s="11"/>
      <c r="E167" s="11"/>
      <c r="F167" s="11"/>
      <c r="G167" s="12"/>
      <c r="H167" s="12"/>
      <c r="I167" s="94" t="e">
        <f t="shared" si="2"/>
        <v>#DIV/0!</v>
      </c>
      <c r="J167" s="1"/>
    </row>
    <row r="168" spans="2:10" x14ac:dyDescent="0.25">
      <c r="B168" s="1"/>
      <c r="C168" s="10"/>
      <c r="D168" s="11"/>
      <c r="E168" s="11"/>
      <c r="F168" s="11"/>
      <c r="G168" s="12"/>
      <c r="H168" s="12"/>
      <c r="I168" s="94" t="e">
        <f t="shared" si="2"/>
        <v>#DIV/0!</v>
      </c>
      <c r="J168" s="1"/>
    </row>
    <row r="169" spans="2:10" x14ac:dyDescent="0.25">
      <c r="B169" s="1"/>
      <c r="C169" s="10"/>
      <c r="D169" s="11"/>
      <c r="E169" s="11"/>
      <c r="F169" s="11"/>
      <c r="G169" s="12"/>
      <c r="H169" s="12"/>
      <c r="I169" s="94" t="e">
        <f t="shared" si="2"/>
        <v>#DIV/0!</v>
      </c>
      <c r="J169" s="1"/>
    </row>
    <row r="170" spans="2:10" x14ac:dyDescent="0.25">
      <c r="B170" s="1"/>
      <c r="C170" s="10"/>
      <c r="D170" s="11"/>
      <c r="E170" s="11"/>
      <c r="F170" s="11"/>
      <c r="G170" s="12"/>
      <c r="H170" s="12"/>
      <c r="I170" s="94" t="e">
        <f t="shared" si="2"/>
        <v>#DIV/0!</v>
      </c>
      <c r="J170" s="1"/>
    </row>
    <row r="171" spans="2:10" x14ac:dyDescent="0.25">
      <c r="B171" s="1"/>
      <c r="C171" s="10"/>
      <c r="D171" s="11"/>
      <c r="E171" s="11"/>
      <c r="F171" s="11"/>
      <c r="G171" s="12"/>
      <c r="H171" s="12"/>
      <c r="I171" s="94" t="e">
        <f t="shared" si="2"/>
        <v>#DIV/0!</v>
      </c>
      <c r="J171" s="1"/>
    </row>
    <row r="172" spans="2:10" x14ac:dyDescent="0.25">
      <c r="B172" s="1"/>
      <c r="C172" s="10"/>
      <c r="D172" s="11"/>
      <c r="E172" s="11"/>
      <c r="F172" s="11"/>
      <c r="G172" s="12"/>
      <c r="H172" s="12"/>
      <c r="I172" s="94" t="e">
        <f t="shared" si="2"/>
        <v>#DIV/0!</v>
      </c>
      <c r="J172" s="1"/>
    </row>
    <row r="173" spans="2:10" x14ac:dyDescent="0.25">
      <c r="B173" s="1"/>
      <c r="C173" s="10"/>
      <c r="D173" s="11"/>
      <c r="E173" s="11"/>
      <c r="F173" s="11"/>
      <c r="G173" s="12"/>
      <c r="H173" s="12"/>
      <c r="I173" s="94" t="e">
        <f t="shared" si="2"/>
        <v>#DIV/0!</v>
      </c>
      <c r="J173" s="1"/>
    </row>
    <row r="174" spans="2:10" x14ac:dyDescent="0.25">
      <c r="B174" s="1"/>
      <c r="C174" s="10"/>
      <c r="D174" s="11"/>
      <c r="E174" s="11"/>
      <c r="F174" s="11"/>
      <c r="G174" s="12"/>
      <c r="H174" s="12"/>
      <c r="I174" s="94" t="e">
        <f t="shared" si="2"/>
        <v>#DIV/0!</v>
      </c>
      <c r="J174" s="1"/>
    </row>
    <row r="175" spans="2:10" x14ac:dyDescent="0.25">
      <c r="B175" s="1"/>
      <c r="C175" s="10"/>
      <c r="D175" s="11"/>
      <c r="E175" s="11"/>
      <c r="F175" s="11"/>
      <c r="G175" s="12"/>
      <c r="H175" s="12"/>
      <c r="I175" s="94" t="e">
        <f t="shared" si="2"/>
        <v>#DIV/0!</v>
      </c>
      <c r="J175" s="1"/>
    </row>
    <row r="176" spans="2:10" x14ac:dyDescent="0.25">
      <c r="B176" s="1"/>
      <c r="C176" s="10"/>
      <c r="D176" s="11"/>
      <c r="E176" s="11"/>
      <c r="F176" s="11"/>
      <c r="G176" s="12"/>
      <c r="H176" s="12"/>
      <c r="I176" s="94" t="e">
        <f t="shared" si="2"/>
        <v>#DIV/0!</v>
      </c>
      <c r="J176" s="1"/>
    </row>
    <row r="177" spans="2:10" x14ac:dyDescent="0.25">
      <c r="B177" s="1"/>
      <c r="C177" s="10"/>
      <c r="D177" s="11"/>
      <c r="E177" s="11"/>
      <c r="F177" s="11"/>
      <c r="G177" s="12"/>
      <c r="H177" s="12"/>
      <c r="I177" s="94" t="e">
        <f t="shared" si="2"/>
        <v>#DIV/0!</v>
      </c>
      <c r="J177" s="1"/>
    </row>
    <row r="178" spans="2:10" x14ac:dyDescent="0.25">
      <c r="B178" s="1"/>
      <c r="C178" s="10"/>
      <c r="D178" s="11"/>
      <c r="E178" s="11"/>
      <c r="F178" s="11"/>
      <c r="G178" s="12"/>
      <c r="H178" s="12"/>
      <c r="I178" s="94" t="e">
        <f t="shared" si="2"/>
        <v>#DIV/0!</v>
      </c>
      <c r="J178" s="1"/>
    </row>
    <row r="179" spans="2:10" x14ac:dyDescent="0.25">
      <c r="B179" s="1"/>
      <c r="C179" s="10"/>
      <c r="D179" s="11"/>
      <c r="E179" s="11"/>
      <c r="F179" s="11"/>
      <c r="G179" s="12"/>
      <c r="H179" s="12"/>
      <c r="I179" s="94" t="e">
        <f t="shared" si="2"/>
        <v>#DIV/0!</v>
      </c>
      <c r="J179" s="1"/>
    </row>
    <row r="180" spans="2:10" x14ac:dyDescent="0.25">
      <c r="B180" s="1"/>
      <c r="C180" s="10"/>
      <c r="D180" s="11"/>
      <c r="E180" s="11"/>
      <c r="F180" s="11"/>
      <c r="G180" s="12"/>
      <c r="H180" s="12"/>
      <c r="I180" s="94" t="e">
        <f t="shared" si="2"/>
        <v>#DIV/0!</v>
      </c>
      <c r="J180" s="1"/>
    </row>
    <row r="181" spans="2:10" x14ac:dyDescent="0.25">
      <c r="B181" s="1"/>
      <c r="C181" s="10"/>
      <c r="D181" s="11"/>
      <c r="E181" s="11"/>
      <c r="F181" s="11"/>
      <c r="G181" s="12"/>
      <c r="H181" s="12"/>
      <c r="I181" s="94" t="e">
        <f t="shared" si="2"/>
        <v>#DIV/0!</v>
      </c>
      <c r="J181" s="1"/>
    </row>
    <row r="182" spans="2:10" x14ac:dyDescent="0.25">
      <c r="B182" s="1"/>
      <c r="C182" s="10"/>
      <c r="D182" s="11"/>
      <c r="E182" s="11"/>
      <c r="F182" s="11"/>
      <c r="G182" s="12"/>
      <c r="H182" s="12"/>
      <c r="I182" s="94" t="e">
        <f t="shared" si="2"/>
        <v>#DIV/0!</v>
      </c>
      <c r="J182" s="1"/>
    </row>
    <row r="183" spans="2:10" x14ac:dyDescent="0.25">
      <c r="B183" s="1"/>
      <c r="C183" s="10"/>
      <c r="D183" s="11"/>
      <c r="E183" s="11"/>
      <c r="F183" s="11"/>
      <c r="G183" s="12"/>
      <c r="H183" s="12"/>
      <c r="I183" s="94" t="e">
        <f t="shared" si="2"/>
        <v>#DIV/0!</v>
      </c>
      <c r="J183" s="1"/>
    </row>
    <row r="184" spans="2:10" x14ac:dyDescent="0.25">
      <c r="B184" s="1"/>
      <c r="C184" s="10"/>
      <c r="D184" s="11"/>
      <c r="E184" s="11"/>
      <c r="F184" s="11"/>
      <c r="G184" s="12"/>
      <c r="H184" s="12"/>
      <c r="I184" s="94" t="e">
        <f t="shared" si="2"/>
        <v>#DIV/0!</v>
      </c>
      <c r="J184" s="1"/>
    </row>
    <row r="185" spans="2:10" x14ac:dyDescent="0.25">
      <c r="B185" s="1"/>
      <c r="C185" s="10"/>
      <c r="D185" s="11"/>
      <c r="E185" s="11"/>
      <c r="F185" s="11"/>
      <c r="G185" s="12"/>
      <c r="H185" s="12"/>
      <c r="I185" s="94" t="e">
        <f t="shared" si="2"/>
        <v>#DIV/0!</v>
      </c>
      <c r="J185" s="1"/>
    </row>
    <row r="186" spans="2:10" x14ac:dyDescent="0.25">
      <c r="B186" s="1"/>
      <c r="C186" s="10"/>
      <c r="D186" s="11"/>
      <c r="E186" s="11"/>
      <c r="F186" s="11"/>
      <c r="G186" s="12"/>
      <c r="H186" s="12"/>
      <c r="I186" s="94" t="e">
        <f t="shared" si="2"/>
        <v>#DIV/0!</v>
      </c>
      <c r="J186" s="1"/>
    </row>
    <row r="187" spans="2:10" x14ac:dyDescent="0.25">
      <c r="B187" s="1"/>
      <c r="C187" s="10"/>
      <c r="D187" s="11"/>
      <c r="E187" s="11"/>
      <c r="F187" s="11"/>
      <c r="G187" s="12"/>
      <c r="H187" s="12"/>
      <c r="I187" s="94" t="e">
        <f t="shared" si="2"/>
        <v>#DIV/0!</v>
      </c>
      <c r="J187" s="1"/>
    </row>
    <row r="188" spans="2:10" x14ac:dyDescent="0.25">
      <c r="B188" s="1"/>
      <c r="C188" s="10"/>
      <c r="D188" s="11"/>
      <c r="E188" s="11"/>
      <c r="F188" s="11"/>
      <c r="G188" s="12"/>
      <c r="H188" s="12"/>
      <c r="I188" s="94" t="e">
        <f t="shared" si="2"/>
        <v>#DIV/0!</v>
      </c>
      <c r="J188" s="1"/>
    </row>
    <row r="189" spans="2:10" x14ac:dyDescent="0.25">
      <c r="B189" s="1"/>
      <c r="C189" s="10"/>
      <c r="D189" s="11"/>
      <c r="E189" s="11"/>
      <c r="F189" s="11"/>
      <c r="G189" s="12"/>
      <c r="H189" s="12"/>
      <c r="I189" s="94" t="e">
        <f t="shared" si="2"/>
        <v>#DIV/0!</v>
      </c>
      <c r="J189" s="1"/>
    </row>
    <row r="190" spans="2:10" x14ac:dyDescent="0.25">
      <c r="B190" s="1"/>
      <c r="C190" s="10"/>
      <c r="D190" s="11"/>
      <c r="E190" s="11"/>
      <c r="F190" s="11"/>
      <c r="G190" s="12"/>
      <c r="H190" s="12"/>
      <c r="I190" s="94" t="e">
        <f t="shared" si="2"/>
        <v>#DIV/0!</v>
      </c>
      <c r="J190" s="1"/>
    </row>
    <row r="191" spans="2:10" x14ac:dyDescent="0.25">
      <c r="B191" s="1"/>
      <c r="C191" s="10"/>
      <c r="D191" s="11"/>
      <c r="E191" s="11"/>
      <c r="F191" s="11"/>
      <c r="G191" s="12"/>
      <c r="H191" s="12"/>
      <c r="I191" s="94" t="e">
        <f t="shared" si="2"/>
        <v>#DIV/0!</v>
      </c>
      <c r="J191" s="1"/>
    </row>
    <row r="192" spans="2:10" x14ac:dyDescent="0.25">
      <c r="B192" s="1"/>
      <c r="C192" s="10"/>
      <c r="D192" s="11"/>
      <c r="E192" s="11"/>
      <c r="F192" s="11"/>
      <c r="G192" s="12"/>
      <c r="H192" s="12"/>
      <c r="I192" s="94" t="e">
        <f t="shared" si="2"/>
        <v>#DIV/0!</v>
      </c>
      <c r="J192" s="1"/>
    </row>
    <row r="193" spans="2:10" x14ac:dyDescent="0.25">
      <c r="B193" s="1"/>
      <c r="C193" s="10"/>
      <c r="D193" s="11"/>
      <c r="E193" s="11"/>
      <c r="F193" s="11"/>
      <c r="G193" s="12"/>
      <c r="H193" s="12"/>
      <c r="I193" s="94" t="e">
        <f t="shared" si="2"/>
        <v>#DIV/0!</v>
      </c>
      <c r="J193" s="1"/>
    </row>
    <row r="194" spans="2:10" x14ac:dyDescent="0.25">
      <c r="B194" s="1"/>
      <c r="C194" s="10"/>
      <c r="D194" s="11"/>
      <c r="E194" s="11"/>
      <c r="F194" s="11"/>
      <c r="G194" s="12"/>
      <c r="H194" s="12"/>
      <c r="I194" s="94" t="e">
        <f t="shared" si="2"/>
        <v>#DIV/0!</v>
      </c>
      <c r="J194" s="1"/>
    </row>
    <row r="195" spans="2:10" x14ac:dyDescent="0.25">
      <c r="B195" s="1"/>
      <c r="C195" s="10"/>
      <c r="D195" s="11"/>
      <c r="E195" s="11"/>
      <c r="F195" s="11"/>
      <c r="G195" s="12"/>
      <c r="H195" s="12"/>
      <c r="I195" s="94" t="e">
        <f t="shared" si="2"/>
        <v>#DIV/0!</v>
      </c>
      <c r="J195" s="1"/>
    </row>
    <row r="196" spans="2:10" x14ac:dyDescent="0.25">
      <c r="B196" s="1"/>
      <c r="C196" s="10"/>
      <c r="D196" s="11"/>
      <c r="E196" s="11"/>
      <c r="F196" s="11"/>
      <c r="G196" s="12"/>
      <c r="H196" s="12"/>
      <c r="I196" s="94" t="e">
        <f t="shared" si="2"/>
        <v>#DIV/0!</v>
      </c>
      <c r="J196" s="1"/>
    </row>
    <row r="197" spans="2:10" x14ac:dyDescent="0.25">
      <c r="B197" s="1"/>
      <c r="C197" s="10"/>
      <c r="D197" s="11"/>
      <c r="E197" s="11"/>
      <c r="F197" s="11"/>
      <c r="G197" s="12"/>
      <c r="H197" s="12"/>
      <c r="I197" s="94" t="e">
        <f t="shared" si="2"/>
        <v>#DIV/0!</v>
      </c>
      <c r="J197" s="1"/>
    </row>
    <row r="198" spans="2:10" x14ac:dyDescent="0.25">
      <c r="B198" s="1"/>
      <c r="C198" s="10"/>
      <c r="D198" s="11"/>
      <c r="E198" s="11"/>
      <c r="F198" s="11"/>
      <c r="G198" s="12"/>
      <c r="H198" s="12"/>
      <c r="I198" s="94" t="e">
        <f t="shared" si="2"/>
        <v>#DIV/0!</v>
      </c>
      <c r="J198" s="1"/>
    </row>
    <row r="199" spans="2:10" x14ac:dyDescent="0.25">
      <c r="B199" s="1"/>
      <c r="C199" s="10"/>
      <c r="D199" s="11"/>
      <c r="E199" s="11"/>
      <c r="F199" s="11"/>
      <c r="G199" s="12"/>
      <c r="H199" s="12"/>
      <c r="I199" s="94" t="e">
        <f t="shared" si="2"/>
        <v>#DIV/0!</v>
      </c>
      <c r="J199" s="1"/>
    </row>
    <row r="200" spans="2:10" x14ac:dyDescent="0.25">
      <c r="B200" s="1"/>
      <c r="C200" s="10"/>
      <c r="D200" s="11"/>
      <c r="E200" s="11"/>
      <c r="F200" s="11"/>
      <c r="G200" s="12"/>
      <c r="H200" s="12"/>
      <c r="I200" s="94" t="e">
        <f t="shared" si="2"/>
        <v>#DIV/0!</v>
      </c>
      <c r="J200" s="1"/>
    </row>
    <row r="201" spans="2:10" x14ac:dyDescent="0.25">
      <c r="B201" s="1"/>
      <c r="C201" s="10"/>
      <c r="D201" s="11"/>
      <c r="E201" s="11"/>
      <c r="F201" s="11"/>
      <c r="G201" s="12"/>
      <c r="H201" s="12"/>
      <c r="I201" s="94" t="e">
        <f t="shared" si="2"/>
        <v>#DIV/0!</v>
      </c>
      <c r="J201" s="1"/>
    </row>
    <row r="202" spans="2:10" x14ac:dyDescent="0.25">
      <c r="B202" s="1"/>
      <c r="C202" s="10"/>
      <c r="D202" s="11"/>
      <c r="E202" s="11"/>
      <c r="F202" s="11"/>
      <c r="G202" s="12"/>
      <c r="H202" s="12"/>
      <c r="I202" s="94" t="e">
        <f t="shared" ref="I202:I265" si="3">H202/G202</f>
        <v>#DIV/0!</v>
      </c>
      <c r="J202" s="1"/>
    </row>
    <row r="203" spans="2:10" x14ac:dyDescent="0.25">
      <c r="B203" s="1"/>
      <c r="C203" s="10"/>
      <c r="D203" s="11"/>
      <c r="E203" s="11"/>
      <c r="F203" s="11"/>
      <c r="G203" s="12"/>
      <c r="H203" s="12"/>
      <c r="I203" s="94" t="e">
        <f t="shared" si="3"/>
        <v>#DIV/0!</v>
      </c>
      <c r="J203" s="1"/>
    </row>
    <row r="204" spans="2:10" x14ac:dyDescent="0.25">
      <c r="B204" s="1"/>
      <c r="C204" s="10"/>
      <c r="D204" s="11"/>
      <c r="E204" s="11"/>
      <c r="F204" s="11"/>
      <c r="G204" s="12"/>
      <c r="H204" s="12"/>
      <c r="I204" s="94" t="e">
        <f t="shared" si="3"/>
        <v>#DIV/0!</v>
      </c>
      <c r="J204" s="1"/>
    </row>
    <row r="205" spans="2:10" x14ac:dyDescent="0.25">
      <c r="B205" s="1"/>
      <c r="C205" s="10"/>
      <c r="D205" s="11"/>
      <c r="E205" s="11"/>
      <c r="F205" s="11"/>
      <c r="G205" s="12"/>
      <c r="H205" s="12"/>
      <c r="I205" s="94" t="e">
        <f t="shared" si="3"/>
        <v>#DIV/0!</v>
      </c>
      <c r="J205" s="1"/>
    </row>
    <row r="206" spans="2:10" x14ac:dyDescent="0.25">
      <c r="B206" s="1"/>
      <c r="C206" s="10"/>
      <c r="D206" s="11"/>
      <c r="E206" s="11"/>
      <c r="F206" s="11"/>
      <c r="G206" s="12"/>
      <c r="H206" s="12"/>
      <c r="I206" s="94" t="e">
        <f t="shared" si="3"/>
        <v>#DIV/0!</v>
      </c>
      <c r="J206" s="1"/>
    </row>
    <row r="207" spans="2:10" x14ac:dyDescent="0.25">
      <c r="B207" s="1"/>
      <c r="C207" s="10"/>
      <c r="D207" s="11"/>
      <c r="E207" s="11"/>
      <c r="F207" s="11"/>
      <c r="G207" s="12"/>
      <c r="H207" s="12"/>
      <c r="I207" s="94" t="e">
        <f t="shared" si="3"/>
        <v>#DIV/0!</v>
      </c>
      <c r="J207" s="1"/>
    </row>
    <row r="208" spans="2:10" x14ac:dyDescent="0.25">
      <c r="B208" s="1"/>
      <c r="C208" s="10"/>
      <c r="D208" s="11"/>
      <c r="E208" s="11"/>
      <c r="F208" s="11"/>
      <c r="G208" s="12"/>
      <c r="H208" s="12"/>
      <c r="I208" s="94" t="e">
        <f t="shared" si="3"/>
        <v>#DIV/0!</v>
      </c>
      <c r="J208" s="1"/>
    </row>
    <row r="209" spans="2:10" x14ac:dyDescent="0.25">
      <c r="B209" s="1"/>
      <c r="C209" s="10"/>
      <c r="D209" s="11"/>
      <c r="E209" s="11"/>
      <c r="F209" s="11"/>
      <c r="G209" s="12"/>
      <c r="H209" s="12"/>
      <c r="I209" s="94" t="e">
        <f t="shared" si="3"/>
        <v>#DIV/0!</v>
      </c>
      <c r="J209" s="1"/>
    </row>
    <row r="210" spans="2:10" x14ac:dyDescent="0.25">
      <c r="B210" s="1"/>
      <c r="C210" s="10"/>
      <c r="D210" s="11"/>
      <c r="E210" s="11"/>
      <c r="F210" s="11"/>
      <c r="G210" s="12"/>
      <c r="H210" s="12"/>
      <c r="I210" s="94" t="e">
        <f t="shared" si="3"/>
        <v>#DIV/0!</v>
      </c>
      <c r="J210" s="1"/>
    </row>
    <row r="211" spans="2:10" x14ac:dyDescent="0.25">
      <c r="B211" s="1"/>
      <c r="C211" s="10"/>
      <c r="D211" s="11"/>
      <c r="E211" s="11"/>
      <c r="F211" s="11"/>
      <c r="G211" s="12"/>
      <c r="H211" s="12"/>
      <c r="I211" s="94" t="e">
        <f t="shared" si="3"/>
        <v>#DIV/0!</v>
      </c>
      <c r="J211" s="1"/>
    </row>
    <row r="212" spans="2:10" x14ac:dyDescent="0.25">
      <c r="B212" s="1"/>
      <c r="C212" s="10"/>
      <c r="D212" s="11"/>
      <c r="E212" s="11"/>
      <c r="F212" s="11"/>
      <c r="G212" s="12"/>
      <c r="H212" s="12"/>
      <c r="I212" s="94" t="e">
        <f t="shared" si="3"/>
        <v>#DIV/0!</v>
      </c>
      <c r="J212" s="1"/>
    </row>
    <row r="213" spans="2:10" x14ac:dyDescent="0.25">
      <c r="B213" s="1"/>
      <c r="C213" s="10"/>
      <c r="D213" s="11"/>
      <c r="E213" s="11"/>
      <c r="F213" s="11"/>
      <c r="G213" s="12"/>
      <c r="H213" s="12"/>
      <c r="I213" s="94" t="e">
        <f t="shared" si="3"/>
        <v>#DIV/0!</v>
      </c>
      <c r="J213" s="1"/>
    </row>
    <row r="214" spans="2:10" x14ac:dyDescent="0.25">
      <c r="B214" s="1"/>
      <c r="C214" s="10"/>
      <c r="D214" s="11"/>
      <c r="E214" s="11"/>
      <c r="F214" s="11"/>
      <c r="G214" s="12"/>
      <c r="H214" s="12"/>
      <c r="I214" s="94" t="e">
        <f t="shared" si="3"/>
        <v>#DIV/0!</v>
      </c>
      <c r="J214" s="1"/>
    </row>
    <row r="215" spans="2:10" x14ac:dyDescent="0.25">
      <c r="B215" s="1"/>
      <c r="C215" s="10"/>
      <c r="D215" s="11"/>
      <c r="E215" s="11"/>
      <c r="F215" s="11"/>
      <c r="G215" s="12"/>
      <c r="H215" s="12"/>
      <c r="I215" s="94" t="e">
        <f t="shared" si="3"/>
        <v>#DIV/0!</v>
      </c>
      <c r="J215" s="1"/>
    </row>
    <row r="216" spans="2:10" x14ac:dyDescent="0.25">
      <c r="B216" s="1"/>
      <c r="C216" s="10"/>
      <c r="D216" s="11"/>
      <c r="E216" s="11"/>
      <c r="F216" s="11"/>
      <c r="G216" s="12"/>
      <c r="H216" s="12"/>
      <c r="I216" s="94" t="e">
        <f t="shared" si="3"/>
        <v>#DIV/0!</v>
      </c>
      <c r="J216" s="1"/>
    </row>
    <row r="217" spans="2:10" x14ac:dyDescent="0.25">
      <c r="B217" s="1"/>
      <c r="C217" s="10"/>
      <c r="D217" s="11"/>
      <c r="E217" s="11"/>
      <c r="F217" s="11"/>
      <c r="G217" s="12"/>
      <c r="H217" s="12"/>
      <c r="I217" s="94" t="e">
        <f t="shared" si="3"/>
        <v>#DIV/0!</v>
      </c>
      <c r="J217" s="1"/>
    </row>
    <row r="218" spans="2:10" x14ac:dyDescent="0.25">
      <c r="B218" s="1"/>
      <c r="C218" s="10"/>
      <c r="D218" s="11"/>
      <c r="E218" s="11"/>
      <c r="F218" s="11"/>
      <c r="G218" s="12"/>
      <c r="H218" s="12"/>
      <c r="I218" s="94" t="e">
        <f t="shared" si="3"/>
        <v>#DIV/0!</v>
      </c>
      <c r="J218" s="1"/>
    </row>
    <row r="219" spans="2:10" x14ac:dyDescent="0.25">
      <c r="B219" s="1"/>
      <c r="C219" s="10"/>
      <c r="D219" s="11"/>
      <c r="E219" s="11"/>
      <c r="F219" s="11"/>
      <c r="G219" s="12"/>
      <c r="H219" s="12"/>
      <c r="I219" s="94" t="e">
        <f t="shared" si="3"/>
        <v>#DIV/0!</v>
      </c>
      <c r="J219" s="1"/>
    </row>
    <row r="220" spans="2:10" x14ac:dyDescent="0.25">
      <c r="B220" s="1"/>
      <c r="C220" s="10"/>
      <c r="D220" s="11"/>
      <c r="E220" s="11"/>
      <c r="F220" s="11"/>
      <c r="G220" s="12"/>
      <c r="H220" s="12"/>
      <c r="I220" s="94" t="e">
        <f t="shared" si="3"/>
        <v>#DIV/0!</v>
      </c>
      <c r="J220" s="1"/>
    </row>
    <row r="221" spans="2:10" x14ac:dyDescent="0.25">
      <c r="B221" s="1"/>
      <c r="C221" s="10"/>
      <c r="D221" s="11"/>
      <c r="E221" s="11"/>
      <c r="F221" s="11"/>
      <c r="G221" s="12"/>
      <c r="H221" s="12"/>
      <c r="I221" s="94" t="e">
        <f t="shared" si="3"/>
        <v>#DIV/0!</v>
      </c>
      <c r="J221" s="1"/>
    </row>
    <row r="222" spans="2:10" x14ac:dyDescent="0.25">
      <c r="B222" s="1"/>
      <c r="C222" s="10"/>
      <c r="D222" s="11"/>
      <c r="E222" s="11"/>
      <c r="F222" s="11"/>
      <c r="G222" s="12"/>
      <c r="H222" s="12"/>
      <c r="I222" s="94" t="e">
        <f t="shared" si="3"/>
        <v>#DIV/0!</v>
      </c>
      <c r="J222" s="1"/>
    </row>
    <row r="223" spans="2:10" x14ac:dyDescent="0.25">
      <c r="B223" s="1"/>
      <c r="C223" s="10"/>
      <c r="D223" s="11"/>
      <c r="E223" s="11"/>
      <c r="F223" s="11"/>
      <c r="G223" s="12"/>
      <c r="H223" s="12"/>
      <c r="I223" s="94" t="e">
        <f t="shared" si="3"/>
        <v>#DIV/0!</v>
      </c>
      <c r="J223" s="1"/>
    </row>
    <row r="224" spans="2:10" x14ac:dyDescent="0.25">
      <c r="B224" s="1"/>
      <c r="C224" s="10"/>
      <c r="D224" s="11"/>
      <c r="E224" s="11"/>
      <c r="F224" s="11"/>
      <c r="G224" s="12"/>
      <c r="H224" s="12"/>
      <c r="I224" s="94" t="e">
        <f t="shared" si="3"/>
        <v>#DIV/0!</v>
      </c>
      <c r="J224" s="1"/>
    </row>
    <row r="225" spans="2:10" x14ac:dyDescent="0.25">
      <c r="B225" s="1"/>
      <c r="C225" s="10"/>
      <c r="D225" s="11"/>
      <c r="E225" s="11"/>
      <c r="F225" s="11"/>
      <c r="G225" s="12"/>
      <c r="H225" s="12"/>
      <c r="I225" s="94" t="e">
        <f t="shared" si="3"/>
        <v>#DIV/0!</v>
      </c>
      <c r="J225" s="1"/>
    </row>
    <row r="226" spans="2:10" x14ac:dyDescent="0.25">
      <c r="B226" s="1"/>
      <c r="C226" s="10"/>
      <c r="D226" s="11"/>
      <c r="E226" s="11"/>
      <c r="F226" s="11"/>
      <c r="G226" s="12"/>
      <c r="H226" s="12"/>
      <c r="I226" s="94" t="e">
        <f t="shared" si="3"/>
        <v>#DIV/0!</v>
      </c>
      <c r="J226" s="1"/>
    </row>
    <row r="227" spans="2:10" x14ac:dyDescent="0.25">
      <c r="B227" s="1"/>
      <c r="C227" s="10"/>
      <c r="D227" s="11"/>
      <c r="E227" s="11"/>
      <c r="F227" s="11"/>
      <c r="G227" s="12"/>
      <c r="H227" s="12"/>
      <c r="I227" s="94" t="e">
        <f t="shared" si="3"/>
        <v>#DIV/0!</v>
      </c>
      <c r="J227" s="1"/>
    </row>
    <row r="228" spans="2:10" x14ac:dyDescent="0.25">
      <c r="B228" s="1"/>
      <c r="C228" s="10"/>
      <c r="D228" s="11"/>
      <c r="E228" s="11"/>
      <c r="F228" s="11"/>
      <c r="G228" s="12"/>
      <c r="H228" s="12"/>
      <c r="I228" s="94" t="e">
        <f t="shared" si="3"/>
        <v>#DIV/0!</v>
      </c>
      <c r="J228" s="1"/>
    </row>
    <row r="229" spans="2:10" x14ac:dyDescent="0.25">
      <c r="B229" s="1"/>
      <c r="C229" s="10"/>
      <c r="D229" s="11"/>
      <c r="E229" s="11"/>
      <c r="F229" s="11"/>
      <c r="G229" s="12"/>
      <c r="H229" s="12"/>
      <c r="I229" s="94" t="e">
        <f t="shared" si="3"/>
        <v>#DIV/0!</v>
      </c>
      <c r="J229" s="1"/>
    </row>
    <row r="230" spans="2:10" x14ac:dyDescent="0.25">
      <c r="B230" s="1"/>
      <c r="C230" s="10"/>
      <c r="D230" s="11"/>
      <c r="E230" s="11"/>
      <c r="F230" s="11"/>
      <c r="G230" s="12"/>
      <c r="H230" s="12"/>
      <c r="I230" s="94" t="e">
        <f t="shared" si="3"/>
        <v>#DIV/0!</v>
      </c>
      <c r="J230" s="1"/>
    </row>
    <row r="231" spans="2:10" x14ac:dyDescent="0.25">
      <c r="B231" s="1"/>
      <c r="C231" s="10"/>
      <c r="D231" s="11"/>
      <c r="E231" s="11"/>
      <c r="F231" s="11"/>
      <c r="G231" s="12"/>
      <c r="H231" s="12"/>
      <c r="I231" s="94" t="e">
        <f t="shared" si="3"/>
        <v>#DIV/0!</v>
      </c>
      <c r="J231" s="1"/>
    </row>
    <row r="232" spans="2:10" x14ac:dyDescent="0.25">
      <c r="B232" s="1"/>
      <c r="C232" s="10"/>
      <c r="D232" s="11"/>
      <c r="E232" s="11"/>
      <c r="F232" s="11"/>
      <c r="G232" s="12"/>
      <c r="H232" s="12"/>
      <c r="I232" s="94" t="e">
        <f t="shared" si="3"/>
        <v>#DIV/0!</v>
      </c>
      <c r="J232" s="1"/>
    </row>
    <row r="233" spans="2:10" x14ac:dyDescent="0.25">
      <c r="B233" s="1"/>
      <c r="C233" s="10"/>
      <c r="D233" s="11"/>
      <c r="E233" s="11"/>
      <c r="F233" s="11"/>
      <c r="G233" s="12"/>
      <c r="H233" s="12"/>
      <c r="I233" s="94" t="e">
        <f t="shared" si="3"/>
        <v>#DIV/0!</v>
      </c>
      <c r="J233" s="1"/>
    </row>
    <row r="234" spans="2:10" x14ac:dyDescent="0.25">
      <c r="B234" s="1"/>
      <c r="C234" s="10"/>
      <c r="D234" s="11"/>
      <c r="E234" s="11"/>
      <c r="F234" s="11"/>
      <c r="G234" s="12"/>
      <c r="H234" s="12"/>
      <c r="I234" s="94" t="e">
        <f t="shared" si="3"/>
        <v>#DIV/0!</v>
      </c>
      <c r="J234" s="1"/>
    </row>
    <row r="235" spans="2:10" x14ac:dyDescent="0.25">
      <c r="B235" s="1"/>
      <c r="C235" s="10"/>
      <c r="D235" s="11"/>
      <c r="E235" s="11"/>
      <c r="F235" s="11"/>
      <c r="G235" s="12"/>
      <c r="H235" s="12"/>
      <c r="I235" s="94" t="e">
        <f t="shared" si="3"/>
        <v>#DIV/0!</v>
      </c>
      <c r="J235" s="1"/>
    </row>
    <row r="236" spans="2:10" x14ac:dyDescent="0.25">
      <c r="B236" s="1"/>
      <c r="C236" s="10"/>
      <c r="D236" s="11"/>
      <c r="E236" s="11"/>
      <c r="F236" s="11"/>
      <c r="G236" s="12"/>
      <c r="H236" s="12"/>
      <c r="I236" s="94" t="e">
        <f t="shared" si="3"/>
        <v>#DIV/0!</v>
      </c>
      <c r="J236" s="1"/>
    </row>
    <row r="237" spans="2:10" x14ac:dyDescent="0.25">
      <c r="B237" s="1"/>
      <c r="C237" s="10"/>
      <c r="D237" s="11"/>
      <c r="E237" s="11"/>
      <c r="F237" s="11"/>
      <c r="G237" s="12"/>
      <c r="H237" s="12"/>
      <c r="I237" s="94" t="e">
        <f t="shared" si="3"/>
        <v>#DIV/0!</v>
      </c>
      <c r="J237" s="1"/>
    </row>
    <row r="238" spans="2:10" x14ac:dyDescent="0.25">
      <c r="B238" s="1"/>
      <c r="C238" s="10"/>
      <c r="D238" s="11"/>
      <c r="E238" s="11"/>
      <c r="F238" s="11"/>
      <c r="G238" s="12"/>
      <c r="H238" s="12"/>
      <c r="I238" s="94" t="e">
        <f t="shared" si="3"/>
        <v>#DIV/0!</v>
      </c>
      <c r="J238" s="1"/>
    </row>
    <row r="239" spans="2:10" x14ac:dyDescent="0.25">
      <c r="B239" s="1"/>
      <c r="C239" s="10"/>
      <c r="D239" s="11"/>
      <c r="E239" s="11"/>
      <c r="F239" s="11"/>
      <c r="G239" s="12"/>
      <c r="H239" s="12"/>
      <c r="I239" s="94" t="e">
        <f t="shared" si="3"/>
        <v>#DIV/0!</v>
      </c>
      <c r="J239" s="1"/>
    </row>
    <row r="240" spans="2:10" x14ac:dyDescent="0.25">
      <c r="B240" s="1"/>
      <c r="C240" s="10"/>
      <c r="D240" s="11"/>
      <c r="E240" s="11"/>
      <c r="F240" s="11"/>
      <c r="G240" s="12"/>
      <c r="H240" s="12"/>
      <c r="I240" s="94" t="e">
        <f t="shared" si="3"/>
        <v>#DIV/0!</v>
      </c>
      <c r="J240" s="1"/>
    </row>
    <row r="241" spans="2:10" x14ac:dyDescent="0.25">
      <c r="B241" s="1"/>
      <c r="C241" s="10"/>
      <c r="D241" s="11"/>
      <c r="E241" s="11"/>
      <c r="F241" s="11"/>
      <c r="G241" s="12"/>
      <c r="H241" s="12"/>
      <c r="I241" s="94" t="e">
        <f t="shared" si="3"/>
        <v>#DIV/0!</v>
      </c>
      <c r="J241" s="1"/>
    </row>
    <row r="242" spans="2:10" x14ac:dyDescent="0.25">
      <c r="B242" s="1"/>
      <c r="C242" s="10"/>
      <c r="D242" s="11"/>
      <c r="E242" s="11"/>
      <c r="F242" s="11"/>
      <c r="G242" s="12"/>
      <c r="H242" s="12"/>
      <c r="I242" s="94" t="e">
        <f t="shared" si="3"/>
        <v>#DIV/0!</v>
      </c>
      <c r="J242" s="1"/>
    </row>
    <row r="243" spans="2:10" x14ac:dyDescent="0.25">
      <c r="B243" s="1"/>
      <c r="C243" s="10"/>
      <c r="D243" s="11"/>
      <c r="E243" s="11"/>
      <c r="F243" s="11"/>
      <c r="G243" s="12"/>
      <c r="H243" s="12"/>
      <c r="I243" s="94" t="e">
        <f t="shared" si="3"/>
        <v>#DIV/0!</v>
      </c>
      <c r="J243" s="1"/>
    </row>
    <row r="244" spans="2:10" x14ac:dyDescent="0.25">
      <c r="B244" s="1"/>
      <c r="C244" s="10"/>
      <c r="D244" s="11"/>
      <c r="E244" s="11"/>
      <c r="F244" s="11"/>
      <c r="G244" s="12"/>
      <c r="H244" s="12"/>
      <c r="I244" s="94" t="e">
        <f t="shared" si="3"/>
        <v>#DIV/0!</v>
      </c>
      <c r="J244" s="1"/>
    </row>
    <row r="245" spans="2:10" x14ac:dyDescent="0.25">
      <c r="B245" s="1"/>
      <c r="C245" s="10"/>
      <c r="D245" s="11"/>
      <c r="E245" s="11"/>
      <c r="F245" s="11"/>
      <c r="G245" s="12"/>
      <c r="H245" s="12"/>
      <c r="I245" s="94" t="e">
        <f t="shared" si="3"/>
        <v>#DIV/0!</v>
      </c>
      <c r="J245" s="1"/>
    </row>
    <row r="246" spans="2:10" x14ac:dyDescent="0.25">
      <c r="B246" s="1"/>
      <c r="C246" s="10"/>
      <c r="D246" s="11"/>
      <c r="E246" s="11"/>
      <c r="F246" s="11"/>
      <c r="G246" s="12"/>
      <c r="H246" s="12"/>
      <c r="I246" s="94" t="e">
        <f t="shared" si="3"/>
        <v>#DIV/0!</v>
      </c>
      <c r="J246" s="1"/>
    </row>
    <row r="247" spans="2:10" x14ac:dyDescent="0.25">
      <c r="B247" s="1"/>
      <c r="C247" s="10"/>
      <c r="D247" s="11"/>
      <c r="E247" s="11"/>
      <c r="F247" s="11"/>
      <c r="G247" s="12"/>
      <c r="H247" s="12"/>
      <c r="I247" s="94" t="e">
        <f t="shared" si="3"/>
        <v>#DIV/0!</v>
      </c>
      <c r="J247" s="1"/>
    </row>
    <row r="248" spans="2:10" x14ac:dyDescent="0.25">
      <c r="B248" s="1"/>
      <c r="C248" s="10"/>
      <c r="D248" s="11"/>
      <c r="E248" s="11"/>
      <c r="F248" s="11"/>
      <c r="G248" s="12"/>
      <c r="H248" s="12"/>
      <c r="I248" s="94" t="e">
        <f t="shared" si="3"/>
        <v>#DIV/0!</v>
      </c>
      <c r="J248" s="1"/>
    </row>
    <row r="249" spans="2:10" x14ac:dyDescent="0.25">
      <c r="B249" s="1"/>
      <c r="C249" s="10"/>
      <c r="D249" s="11"/>
      <c r="E249" s="11"/>
      <c r="F249" s="11"/>
      <c r="G249" s="12"/>
      <c r="H249" s="12"/>
      <c r="I249" s="94" t="e">
        <f t="shared" si="3"/>
        <v>#DIV/0!</v>
      </c>
      <c r="J249" s="1"/>
    </row>
    <row r="250" spans="2:10" x14ac:dyDescent="0.25">
      <c r="B250" s="1"/>
      <c r="C250" s="10"/>
      <c r="D250" s="11"/>
      <c r="E250" s="11"/>
      <c r="F250" s="11"/>
      <c r="G250" s="12"/>
      <c r="H250" s="12"/>
      <c r="I250" s="94" t="e">
        <f t="shared" si="3"/>
        <v>#DIV/0!</v>
      </c>
      <c r="J250" s="1"/>
    </row>
    <row r="251" spans="2:10" x14ac:dyDescent="0.25">
      <c r="B251" s="1"/>
      <c r="C251" s="10"/>
      <c r="D251" s="11"/>
      <c r="E251" s="11"/>
      <c r="F251" s="11"/>
      <c r="G251" s="12"/>
      <c r="H251" s="12"/>
      <c r="I251" s="94" t="e">
        <f t="shared" si="3"/>
        <v>#DIV/0!</v>
      </c>
      <c r="J251" s="1"/>
    </row>
    <row r="252" spans="2:10" x14ac:dyDescent="0.25">
      <c r="B252" s="1"/>
      <c r="C252" s="10"/>
      <c r="D252" s="11"/>
      <c r="E252" s="11"/>
      <c r="F252" s="11"/>
      <c r="G252" s="12"/>
      <c r="H252" s="12"/>
      <c r="I252" s="94" t="e">
        <f t="shared" si="3"/>
        <v>#DIV/0!</v>
      </c>
      <c r="J252" s="1"/>
    </row>
    <row r="253" spans="2:10" x14ac:dyDescent="0.25">
      <c r="B253" s="1"/>
      <c r="C253" s="10"/>
      <c r="D253" s="11"/>
      <c r="E253" s="11"/>
      <c r="F253" s="11"/>
      <c r="G253" s="12"/>
      <c r="H253" s="12"/>
      <c r="I253" s="94" t="e">
        <f t="shared" si="3"/>
        <v>#DIV/0!</v>
      </c>
      <c r="J253" s="1"/>
    </row>
    <row r="254" spans="2:10" x14ac:dyDescent="0.25">
      <c r="B254" s="1"/>
      <c r="C254" s="10"/>
      <c r="D254" s="11"/>
      <c r="E254" s="11"/>
      <c r="F254" s="11"/>
      <c r="G254" s="12"/>
      <c r="H254" s="12"/>
      <c r="I254" s="94" t="e">
        <f t="shared" si="3"/>
        <v>#DIV/0!</v>
      </c>
      <c r="J254" s="1"/>
    </row>
    <row r="255" spans="2:10" x14ac:dyDescent="0.25">
      <c r="B255" s="1"/>
      <c r="C255" s="10"/>
      <c r="D255" s="11"/>
      <c r="E255" s="11"/>
      <c r="F255" s="11"/>
      <c r="G255" s="12"/>
      <c r="H255" s="12"/>
      <c r="I255" s="94" t="e">
        <f t="shared" si="3"/>
        <v>#DIV/0!</v>
      </c>
      <c r="J255" s="1"/>
    </row>
    <row r="256" spans="2:10" x14ac:dyDescent="0.25">
      <c r="B256" s="1"/>
      <c r="C256" s="10"/>
      <c r="D256" s="11"/>
      <c r="E256" s="11"/>
      <c r="F256" s="11"/>
      <c r="G256" s="12"/>
      <c r="H256" s="12"/>
      <c r="I256" s="94" t="e">
        <f t="shared" si="3"/>
        <v>#DIV/0!</v>
      </c>
      <c r="J256" s="1"/>
    </row>
    <row r="257" spans="2:10" x14ac:dyDescent="0.25">
      <c r="B257" s="1"/>
      <c r="C257" s="10"/>
      <c r="D257" s="11"/>
      <c r="E257" s="11"/>
      <c r="F257" s="11"/>
      <c r="G257" s="12"/>
      <c r="H257" s="12"/>
      <c r="I257" s="94" t="e">
        <f t="shared" si="3"/>
        <v>#DIV/0!</v>
      </c>
      <c r="J257" s="1"/>
    </row>
    <row r="258" spans="2:10" x14ac:dyDescent="0.25">
      <c r="B258" s="1"/>
      <c r="C258" s="10"/>
      <c r="D258" s="11"/>
      <c r="E258" s="11"/>
      <c r="F258" s="11"/>
      <c r="G258" s="12"/>
      <c r="H258" s="12"/>
      <c r="I258" s="94" t="e">
        <f t="shared" si="3"/>
        <v>#DIV/0!</v>
      </c>
      <c r="J258" s="1"/>
    </row>
    <row r="259" spans="2:10" x14ac:dyDescent="0.25">
      <c r="B259" s="1"/>
      <c r="C259" s="10"/>
      <c r="D259" s="11"/>
      <c r="E259" s="11"/>
      <c r="F259" s="11"/>
      <c r="G259" s="12"/>
      <c r="H259" s="12"/>
      <c r="I259" s="94" t="e">
        <f t="shared" si="3"/>
        <v>#DIV/0!</v>
      </c>
      <c r="J259" s="1"/>
    </row>
    <row r="260" spans="2:10" x14ac:dyDescent="0.25">
      <c r="B260" s="1"/>
      <c r="C260" s="10"/>
      <c r="D260" s="11"/>
      <c r="E260" s="11"/>
      <c r="F260" s="11"/>
      <c r="G260" s="12"/>
      <c r="H260" s="12"/>
      <c r="I260" s="94" t="e">
        <f t="shared" si="3"/>
        <v>#DIV/0!</v>
      </c>
      <c r="J260" s="1"/>
    </row>
    <row r="261" spans="2:10" x14ac:dyDescent="0.25">
      <c r="B261" s="1"/>
      <c r="C261" s="10"/>
      <c r="D261" s="11"/>
      <c r="E261" s="11"/>
      <c r="F261" s="11"/>
      <c r="G261" s="12"/>
      <c r="H261" s="12"/>
      <c r="I261" s="94" t="e">
        <f t="shared" si="3"/>
        <v>#DIV/0!</v>
      </c>
      <c r="J261" s="1"/>
    </row>
    <row r="262" spans="2:10" x14ac:dyDescent="0.25">
      <c r="B262" s="1"/>
      <c r="C262" s="10"/>
      <c r="D262" s="11"/>
      <c r="E262" s="11"/>
      <c r="F262" s="11"/>
      <c r="G262" s="12"/>
      <c r="H262" s="12"/>
      <c r="I262" s="94" t="e">
        <f t="shared" si="3"/>
        <v>#DIV/0!</v>
      </c>
      <c r="J262" s="1"/>
    </row>
    <row r="263" spans="2:10" x14ac:dyDescent="0.25">
      <c r="B263" s="1"/>
      <c r="C263" s="10"/>
      <c r="D263" s="11"/>
      <c r="E263" s="11"/>
      <c r="F263" s="11"/>
      <c r="G263" s="12"/>
      <c r="H263" s="12"/>
      <c r="I263" s="94" t="e">
        <f t="shared" si="3"/>
        <v>#DIV/0!</v>
      </c>
      <c r="J263" s="1"/>
    </row>
    <row r="264" spans="2:10" x14ac:dyDescent="0.25">
      <c r="B264" s="1"/>
      <c r="C264" s="10"/>
      <c r="D264" s="11"/>
      <c r="E264" s="11"/>
      <c r="F264" s="11"/>
      <c r="G264" s="12"/>
      <c r="H264" s="12"/>
      <c r="I264" s="94" t="e">
        <f t="shared" si="3"/>
        <v>#DIV/0!</v>
      </c>
      <c r="J264" s="1"/>
    </row>
    <row r="265" spans="2:10" x14ac:dyDescent="0.25">
      <c r="B265" s="1"/>
      <c r="C265" s="10"/>
      <c r="D265" s="11"/>
      <c r="E265" s="11"/>
      <c r="F265" s="11"/>
      <c r="G265" s="12"/>
      <c r="H265" s="12"/>
      <c r="I265" s="94" t="e">
        <f t="shared" si="3"/>
        <v>#DIV/0!</v>
      </c>
      <c r="J265" s="1"/>
    </row>
    <row r="266" spans="2:10" x14ac:dyDescent="0.25">
      <c r="B266" s="1"/>
      <c r="C266" s="10"/>
      <c r="D266" s="11"/>
      <c r="E266" s="11"/>
      <c r="F266" s="11"/>
      <c r="G266" s="12"/>
      <c r="H266" s="12"/>
      <c r="I266" s="94" t="e">
        <f t="shared" ref="I266:I329" si="4">H266/G266</f>
        <v>#DIV/0!</v>
      </c>
      <c r="J266" s="1"/>
    </row>
    <row r="267" spans="2:10" x14ac:dyDescent="0.25">
      <c r="B267" s="1"/>
      <c r="C267" s="10"/>
      <c r="D267" s="11"/>
      <c r="E267" s="11"/>
      <c r="F267" s="11"/>
      <c r="G267" s="12"/>
      <c r="H267" s="12"/>
      <c r="I267" s="94" t="e">
        <f t="shared" si="4"/>
        <v>#DIV/0!</v>
      </c>
      <c r="J267" s="1"/>
    </row>
    <row r="268" spans="2:10" x14ac:dyDescent="0.25">
      <c r="B268" s="1"/>
      <c r="C268" s="10"/>
      <c r="D268" s="11"/>
      <c r="E268" s="11"/>
      <c r="F268" s="11"/>
      <c r="G268" s="12"/>
      <c r="H268" s="12"/>
      <c r="I268" s="94" t="e">
        <f t="shared" si="4"/>
        <v>#DIV/0!</v>
      </c>
      <c r="J268" s="1"/>
    </row>
    <row r="269" spans="2:10" x14ac:dyDescent="0.25">
      <c r="B269" s="1"/>
      <c r="C269" s="10"/>
      <c r="D269" s="11"/>
      <c r="E269" s="11"/>
      <c r="F269" s="11"/>
      <c r="G269" s="12"/>
      <c r="H269" s="12"/>
      <c r="I269" s="94" t="e">
        <f t="shared" si="4"/>
        <v>#DIV/0!</v>
      </c>
      <c r="J269" s="1"/>
    </row>
    <row r="270" spans="2:10" x14ac:dyDescent="0.25">
      <c r="B270" s="1"/>
      <c r="C270" s="10"/>
      <c r="D270" s="11"/>
      <c r="E270" s="11"/>
      <c r="F270" s="11"/>
      <c r="G270" s="12"/>
      <c r="H270" s="12"/>
      <c r="I270" s="94" t="e">
        <f t="shared" si="4"/>
        <v>#DIV/0!</v>
      </c>
      <c r="J270" s="1"/>
    </row>
    <row r="271" spans="2:10" x14ac:dyDescent="0.25">
      <c r="B271" s="1"/>
      <c r="C271" s="10"/>
      <c r="D271" s="11"/>
      <c r="E271" s="11"/>
      <c r="F271" s="11"/>
      <c r="G271" s="12"/>
      <c r="H271" s="12"/>
      <c r="I271" s="94" t="e">
        <f t="shared" si="4"/>
        <v>#DIV/0!</v>
      </c>
      <c r="J271" s="1"/>
    </row>
    <row r="272" spans="2:10" x14ac:dyDescent="0.25">
      <c r="B272" s="1"/>
      <c r="C272" s="10"/>
      <c r="D272" s="11"/>
      <c r="E272" s="11"/>
      <c r="F272" s="11"/>
      <c r="G272" s="12"/>
      <c r="H272" s="12"/>
      <c r="I272" s="94" t="e">
        <f t="shared" si="4"/>
        <v>#DIV/0!</v>
      </c>
      <c r="J272" s="1"/>
    </row>
    <row r="273" spans="2:10" x14ac:dyDescent="0.25">
      <c r="B273" s="1"/>
      <c r="C273" s="10"/>
      <c r="D273" s="11"/>
      <c r="E273" s="11"/>
      <c r="F273" s="11"/>
      <c r="G273" s="12"/>
      <c r="H273" s="12"/>
      <c r="I273" s="94" t="e">
        <f t="shared" si="4"/>
        <v>#DIV/0!</v>
      </c>
      <c r="J273" s="1"/>
    </row>
    <row r="274" spans="2:10" x14ac:dyDescent="0.25">
      <c r="B274" s="1"/>
      <c r="C274" s="10"/>
      <c r="D274" s="11"/>
      <c r="E274" s="11"/>
      <c r="F274" s="11"/>
      <c r="G274" s="12"/>
      <c r="H274" s="12"/>
      <c r="I274" s="94" t="e">
        <f t="shared" si="4"/>
        <v>#DIV/0!</v>
      </c>
      <c r="J274" s="1"/>
    </row>
    <row r="275" spans="2:10" x14ac:dyDescent="0.25">
      <c r="B275" s="1"/>
      <c r="C275" s="10"/>
      <c r="D275" s="11"/>
      <c r="E275" s="11"/>
      <c r="F275" s="11"/>
      <c r="G275" s="12"/>
      <c r="H275" s="12"/>
      <c r="I275" s="94" t="e">
        <f t="shared" si="4"/>
        <v>#DIV/0!</v>
      </c>
      <c r="J275" s="1"/>
    </row>
    <row r="276" spans="2:10" x14ac:dyDescent="0.25">
      <c r="B276" s="1"/>
      <c r="C276" s="10"/>
      <c r="D276" s="11"/>
      <c r="E276" s="11"/>
      <c r="F276" s="11"/>
      <c r="G276" s="12"/>
      <c r="H276" s="12"/>
      <c r="I276" s="94" t="e">
        <f t="shared" si="4"/>
        <v>#DIV/0!</v>
      </c>
      <c r="J276" s="1"/>
    </row>
    <row r="277" spans="2:10" x14ac:dyDescent="0.25">
      <c r="B277" s="1"/>
      <c r="C277" s="10"/>
      <c r="D277" s="11"/>
      <c r="E277" s="11"/>
      <c r="F277" s="11"/>
      <c r="G277" s="12"/>
      <c r="H277" s="12"/>
      <c r="I277" s="94" t="e">
        <f t="shared" si="4"/>
        <v>#DIV/0!</v>
      </c>
      <c r="J277" s="1"/>
    </row>
    <row r="278" spans="2:10" x14ac:dyDescent="0.25">
      <c r="B278" s="1"/>
      <c r="C278" s="10"/>
      <c r="D278" s="11"/>
      <c r="E278" s="11"/>
      <c r="F278" s="11"/>
      <c r="G278" s="12"/>
      <c r="H278" s="12"/>
      <c r="I278" s="94" t="e">
        <f t="shared" si="4"/>
        <v>#DIV/0!</v>
      </c>
      <c r="J278" s="1"/>
    </row>
    <row r="279" spans="2:10" x14ac:dyDescent="0.25">
      <c r="B279" s="1"/>
      <c r="C279" s="10"/>
      <c r="D279" s="11"/>
      <c r="E279" s="11"/>
      <c r="F279" s="11"/>
      <c r="G279" s="12"/>
      <c r="H279" s="12"/>
      <c r="I279" s="94" t="e">
        <f t="shared" si="4"/>
        <v>#DIV/0!</v>
      </c>
      <c r="J279" s="1"/>
    </row>
    <row r="280" spans="2:10" x14ac:dyDescent="0.25">
      <c r="B280" s="1"/>
      <c r="C280" s="10"/>
      <c r="D280" s="11"/>
      <c r="E280" s="11"/>
      <c r="F280" s="11"/>
      <c r="G280" s="12"/>
      <c r="H280" s="12"/>
      <c r="I280" s="94" t="e">
        <f t="shared" si="4"/>
        <v>#DIV/0!</v>
      </c>
      <c r="J280" s="1"/>
    </row>
    <row r="281" spans="2:10" x14ac:dyDescent="0.25">
      <c r="B281" s="1"/>
      <c r="C281" s="10"/>
      <c r="D281" s="11"/>
      <c r="E281" s="11"/>
      <c r="F281" s="11"/>
      <c r="G281" s="12"/>
      <c r="H281" s="12"/>
      <c r="I281" s="94" t="e">
        <f t="shared" si="4"/>
        <v>#DIV/0!</v>
      </c>
      <c r="J281" s="1"/>
    </row>
    <row r="282" spans="2:10" x14ac:dyDescent="0.25">
      <c r="B282" s="1"/>
      <c r="C282" s="10"/>
      <c r="D282" s="11"/>
      <c r="E282" s="11"/>
      <c r="F282" s="11"/>
      <c r="G282" s="12"/>
      <c r="H282" s="12"/>
      <c r="I282" s="94" t="e">
        <f t="shared" si="4"/>
        <v>#DIV/0!</v>
      </c>
      <c r="J282" s="1"/>
    </row>
    <row r="283" spans="2:10" x14ac:dyDescent="0.25">
      <c r="B283" s="1"/>
      <c r="C283" s="10"/>
      <c r="D283" s="11"/>
      <c r="E283" s="11"/>
      <c r="F283" s="11"/>
      <c r="G283" s="12"/>
      <c r="H283" s="12"/>
      <c r="I283" s="94" t="e">
        <f t="shared" si="4"/>
        <v>#DIV/0!</v>
      </c>
      <c r="J283" s="1"/>
    </row>
    <row r="284" spans="2:10" x14ac:dyDescent="0.25">
      <c r="B284" s="1"/>
      <c r="C284" s="10"/>
      <c r="D284" s="11"/>
      <c r="E284" s="11"/>
      <c r="F284" s="11"/>
      <c r="G284" s="12"/>
      <c r="H284" s="12"/>
      <c r="I284" s="94" t="e">
        <f t="shared" si="4"/>
        <v>#DIV/0!</v>
      </c>
      <c r="J284" s="1"/>
    </row>
    <row r="285" spans="2:10" x14ac:dyDescent="0.25">
      <c r="B285" s="1"/>
      <c r="C285" s="10"/>
      <c r="D285" s="11"/>
      <c r="E285" s="11"/>
      <c r="F285" s="11"/>
      <c r="G285" s="12"/>
      <c r="H285" s="12"/>
      <c r="I285" s="94" t="e">
        <f t="shared" si="4"/>
        <v>#DIV/0!</v>
      </c>
      <c r="J285" s="1"/>
    </row>
    <row r="286" spans="2:10" x14ac:dyDescent="0.25">
      <c r="B286" s="1"/>
      <c r="C286" s="10"/>
      <c r="D286" s="11"/>
      <c r="E286" s="11"/>
      <c r="F286" s="11"/>
      <c r="G286" s="12"/>
      <c r="H286" s="12"/>
      <c r="I286" s="94" t="e">
        <f t="shared" si="4"/>
        <v>#DIV/0!</v>
      </c>
      <c r="J286" s="1"/>
    </row>
    <row r="287" spans="2:10" x14ac:dyDescent="0.25">
      <c r="B287" s="1"/>
      <c r="C287" s="10"/>
      <c r="D287" s="11"/>
      <c r="E287" s="11"/>
      <c r="F287" s="11"/>
      <c r="G287" s="12"/>
      <c r="H287" s="12"/>
      <c r="I287" s="94" t="e">
        <f t="shared" si="4"/>
        <v>#DIV/0!</v>
      </c>
      <c r="J287" s="1"/>
    </row>
    <row r="288" spans="2:10" x14ac:dyDescent="0.25">
      <c r="B288" s="1"/>
      <c r="C288" s="10"/>
      <c r="D288" s="11"/>
      <c r="E288" s="11"/>
      <c r="F288" s="11"/>
      <c r="G288" s="12"/>
      <c r="H288" s="12"/>
      <c r="I288" s="94" t="e">
        <f t="shared" si="4"/>
        <v>#DIV/0!</v>
      </c>
      <c r="J288" s="1"/>
    </row>
    <row r="289" spans="2:10" x14ac:dyDescent="0.25">
      <c r="B289" s="1"/>
      <c r="C289" s="10"/>
      <c r="D289" s="11"/>
      <c r="E289" s="11"/>
      <c r="F289" s="11"/>
      <c r="G289" s="12"/>
      <c r="H289" s="12"/>
      <c r="I289" s="94" t="e">
        <f t="shared" si="4"/>
        <v>#DIV/0!</v>
      </c>
      <c r="J289" s="1"/>
    </row>
    <row r="290" spans="2:10" x14ac:dyDescent="0.25">
      <c r="B290" s="1"/>
      <c r="C290" s="10"/>
      <c r="D290" s="11"/>
      <c r="E290" s="11"/>
      <c r="F290" s="11"/>
      <c r="G290" s="12"/>
      <c r="H290" s="12"/>
      <c r="I290" s="94" t="e">
        <f t="shared" si="4"/>
        <v>#DIV/0!</v>
      </c>
      <c r="J290" s="1"/>
    </row>
    <row r="291" spans="2:10" x14ac:dyDescent="0.25">
      <c r="B291" s="1"/>
      <c r="C291" s="10"/>
      <c r="D291" s="11"/>
      <c r="E291" s="11"/>
      <c r="F291" s="11"/>
      <c r="G291" s="12"/>
      <c r="H291" s="12"/>
      <c r="I291" s="94" t="e">
        <f t="shared" si="4"/>
        <v>#DIV/0!</v>
      </c>
      <c r="J291" s="1"/>
    </row>
    <row r="292" spans="2:10" x14ac:dyDescent="0.25">
      <c r="B292" s="1"/>
      <c r="C292" s="10"/>
      <c r="D292" s="11"/>
      <c r="E292" s="11"/>
      <c r="F292" s="11"/>
      <c r="G292" s="12"/>
      <c r="H292" s="12"/>
      <c r="I292" s="94" t="e">
        <f t="shared" si="4"/>
        <v>#DIV/0!</v>
      </c>
      <c r="J292" s="1"/>
    </row>
    <row r="293" spans="2:10" x14ac:dyDescent="0.25">
      <c r="B293" s="1"/>
      <c r="C293" s="10"/>
      <c r="D293" s="11"/>
      <c r="E293" s="11"/>
      <c r="F293" s="11"/>
      <c r="G293" s="12"/>
      <c r="H293" s="12"/>
      <c r="I293" s="94" t="e">
        <f t="shared" si="4"/>
        <v>#DIV/0!</v>
      </c>
      <c r="J293" s="1"/>
    </row>
    <row r="294" spans="2:10" x14ac:dyDescent="0.25">
      <c r="B294" s="1"/>
      <c r="C294" s="10"/>
      <c r="D294" s="11"/>
      <c r="E294" s="11"/>
      <c r="F294" s="11"/>
      <c r="G294" s="12"/>
      <c r="H294" s="12"/>
      <c r="I294" s="94" t="e">
        <f t="shared" si="4"/>
        <v>#DIV/0!</v>
      </c>
      <c r="J294" s="1"/>
    </row>
    <row r="295" spans="2:10" x14ac:dyDescent="0.25">
      <c r="B295" s="1"/>
      <c r="C295" s="10"/>
      <c r="D295" s="11"/>
      <c r="E295" s="11"/>
      <c r="F295" s="11"/>
      <c r="G295" s="12"/>
      <c r="H295" s="12"/>
      <c r="I295" s="94" t="e">
        <f t="shared" si="4"/>
        <v>#DIV/0!</v>
      </c>
      <c r="J295" s="1"/>
    </row>
    <row r="296" spans="2:10" x14ac:dyDescent="0.25">
      <c r="B296" s="1"/>
      <c r="C296" s="10"/>
      <c r="D296" s="11"/>
      <c r="E296" s="11"/>
      <c r="F296" s="11"/>
      <c r="G296" s="12"/>
      <c r="H296" s="12"/>
      <c r="I296" s="94" t="e">
        <f t="shared" si="4"/>
        <v>#DIV/0!</v>
      </c>
      <c r="J296" s="1"/>
    </row>
    <row r="297" spans="2:10" x14ac:dyDescent="0.25">
      <c r="B297" s="1"/>
      <c r="C297" s="10"/>
      <c r="D297" s="11"/>
      <c r="E297" s="11"/>
      <c r="F297" s="11"/>
      <c r="G297" s="12"/>
      <c r="H297" s="12"/>
      <c r="I297" s="94" t="e">
        <f t="shared" si="4"/>
        <v>#DIV/0!</v>
      </c>
      <c r="J297" s="1"/>
    </row>
    <row r="298" spans="2:10" x14ac:dyDescent="0.25">
      <c r="B298" s="1"/>
      <c r="C298" s="10"/>
      <c r="D298" s="11"/>
      <c r="E298" s="11"/>
      <c r="F298" s="11"/>
      <c r="G298" s="12"/>
      <c r="H298" s="12"/>
      <c r="I298" s="94" t="e">
        <f t="shared" si="4"/>
        <v>#DIV/0!</v>
      </c>
      <c r="J298" s="1"/>
    </row>
    <row r="299" spans="2:10" x14ac:dyDescent="0.25">
      <c r="B299" s="1"/>
      <c r="C299" s="10"/>
      <c r="D299" s="11"/>
      <c r="E299" s="11"/>
      <c r="F299" s="11"/>
      <c r="G299" s="12"/>
      <c r="H299" s="12"/>
      <c r="I299" s="94" t="e">
        <f t="shared" si="4"/>
        <v>#DIV/0!</v>
      </c>
      <c r="J299" s="1"/>
    </row>
    <row r="300" spans="2:10" x14ac:dyDescent="0.25">
      <c r="B300" s="1"/>
      <c r="C300" s="10"/>
      <c r="D300" s="11"/>
      <c r="E300" s="11"/>
      <c r="F300" s="11"/>
      <c r="G300" s="12"/>
      <c r="H300" s="12"/>
      <c r="I300" s="94" t="e">
        <f t="shared" si="4"/>
        <v>#DIV/0!</v>
      </c>
      <c r="J300" s="1"/>
    </row>
    <row r="301" spans="2:10" x14ac:dyDescent="0.25">
      <c r="B301" s="1"/>
      <c r="C301" s="10"/>
      <c r="D301" s="11"/>
      <c r="E301" s="11"/>
      <c r="F301" s="11"/>
      <c r="G301" s="12"/>
      <c r="H301" s="12"/>
      <c r="I301" s="94" t="e">
        <f t="shared" si="4"/>
        <v>#DIV/0!</v>
      </c>
      <c r="J301" s="1"/>
    </row>
    <row r="302" spans="2:10" x14ac:dyDescent="0.25">
      <c r="B302" s="1"/>
      <c r="C302" s="10"/>
      <c r="D302" s="11"/>
      <c r="E302" s="11"/>
      <c r="F302" s="11"/>
      <c r="G302" s="12"/>
      <c r="H302" s="12"/>
      <c r="I302" s="94" t="e">
        <f t="shared" si="4"/>
        <v>#DIV/0!</v>
      </c>
      <c r="J302" s="1"/>
    </row>
    <row r="303" spans="2:10" x14ac:dyDescent="0.25">
      <c r="B303" s="1"/>
      <c r="C303" s="10"/>
      <c r="D303" s="11"/>
      <c r="E303" s="11"/>
      <c r="F303" s="11"/>
      <c r="G303" s="12"/>
      <c r="H303" s="12"/>
      <c r="I303" s="94" t="e">
        <f t="shared" si="4"/>
        <v>#DIV/0!</v>
      </c>
      <c r="J303" s="1"/>
    </row>
    <row r="304" spans="2:10" x14ac:dyDescent="0.25">
      <c r="B304" s="1"/>
      <c r="C304" s="10"/>
      <c r="D304" s="11"/>
      <c r="E304" s="11"/>
      <c r="F304" s="11"/>
      <c r="G304" s="12"/>
      <c r="H304" s="12"/>
      <c r="I304" s="94" t="e">
        <f t="shared" si="4"/>
        <v>#DIV/0!</v>
      </c>
      <c r="J304" s="1"/>
    </row>
    <row r="305" spans="2:10" x14ac:dyDescent="0.25">
      <c r="B305" s="1"/>
      <c r="C305" s="10"/>
      <c r="D305" s="11"/>
      <c r="E305" s="11"/>
      <c r="F305" s="11"/>
      <c r="G305" s="12"/>
      <c r="H305" s="12"/>
      <c r="I305" s="94" t="e">
        <f t="shared" si="4"/>
        <v>#DIV/0!</v>
      </c>
      <c r="J305" s="1"/>
    </row>
    <row r="306" spans="2:10" x14ac:dyDescent="0.25">
      <c r="B306" s="1"/>
      <c r="C306" s="10"/>
      <c r="D306" s="11"/>
      <c r="E306" s="11"/>
      <c r="F306" s="11"/>
      <c r="G306" s="12"/>
      <c r="H306" s="12"/>
      <c r="I306" s="94" t="e">
        <f t="shared" si="4"/>
        <v>#DIV/0!</v>
      </c>
      <c r="J306" s="1"/>
    </row>
    <row r="307" spans="2:10" x14ac:dyDescent="0.25">
      <c r="B307" s="1"/>
      <c r="C307" s="10"/>
      <c r="D307" s="11"/>
      <c r="E307" s="11"/>
      <c r="F307" s="11"/>
      <c r="G307" s="12"/>
      <c r="H307" s="12"/>
      <c r="I307" s="94" t="e">
        <f t="shared" si="4"/>
        <v>#DIV/0!</v>
      </c>
      <c r="J307" s="1"/>
    </row>
    <row r="308" spans="2:10" x14ac:dyDescent="0.25">
      <c r="B308" s="1"/>
      <c r="C308" s="10"/>
      <c r="D308" s="11"/>
      <c r="E308" s="11"/>
      <c r="F308" s="11"/>
      <c r="G308" s="12"/>
      <c r="H308" s="12"/>
      <c r="I308" s="94" t="e">
        <f t="shared" si="4"/>
        <v>#DIV/0!</v>
      </c>
      <c r="J308" s="1"/>
    </row>
    <row r="309" spans="2:10" x14ac:dyDescent="0.25">
      <c r="B309" s="1"/>
      <c r="C309" s="10"/>
      <c r="D309" s="11"/>
      <c r="E309" s="11"/>
      <c r="F309" s="11"/>
      <c r="G309" s="12"/>
      <c r="H309" s="12"/>
      <c r="I309" s="94" t="e">
        <f t="shared" si="4"/>
        <v>#DIV/0!</v>
      </c>
      <c r="J309" s="1"/>
    </row>
    <row r="310" spans="2:10" x14ac:dyDescent="0.25">
      <c r="B310" s="1"/>
      <c r="C310" s="10"/>
      <c r="D310" s="11"/>
      <c r="E310" s="11"/>
      <c r="F310" s="11"/>
      <c r="G310" s="12"/>
      <c r="H310" s="12"/>
      <c r="I310" s="94" t="e">
        <f t="shared" si="4"/>
        <v>#DIV/0!</v>
      </c>
      <c r="J310" s="1"/>
    </row>
    <row r="311" spans="2:10" x14ac:dyDescent="0.25">
      <c r="B311" s="1"/>
      <c r="C311" s="10"/>
      <c r="D311" s="11"/>
      <c r="E311" s="11"/>
      <c r="F311" s="11"/>
      <c r="G311" s="12"/>
      <c r="H311" s="12"/>
      <c r="I311" s="94" t="e">
        <f t="shared" si="4"/>
        <v>#DIV/0!</v>
      </c>
      <c r="J311" s="1"/>
    </row>
    <row r="312" spans="2:10" x14ac:dyDescent="0.25">
      <c r="B312" s="1"/>
      <c r="C312" s="10"/>
      <c r="D312" s="11"/>
      <c r="E312" s="11"/>
      <c r="F312" s="11"/>
      <c r="G312" s="12"/>
      <c r="H312" s="12"/>
      <c r="I312" s="94" t="e">
        <f t="shared" si="4"/>
        <v>#DIV/0!</v>
      </c>
      <c r="J312" s="1"/>
    </row>
    <row r="313" spans="2:10" x14ac:dyDescent="0.25">
      <c r="B313" s="1"/>
      <c r="C313" s="10"/>
      <c r="D313" s="11"/>
      <c r="E313" s="11"/>
      <c r="F313" s="11"/>
      <c r="G313" s="12"/>
      <c r="H313" s="12"/>
      <c r="I313" s="94" t="e">
        <f t="shared" si="4"/>
        <v>#DIV/0!</v>
      </c>
      <c r="J313" s="1"/>
    </row>
    <row r="314" spans="2:10" x14ac:dyDescent="0.25">
      <c r="B314" s="1"/>
      <c r="C314" s="10"/>
      <c r="D314" s="11"/>
      <c r="E314" s="11"/>
      <c r="F314" s="11"/>
      <c r="G314" s="12"/>
      <c r="H314" s="12"/>
      <c r="I314" s="94" t="e">
        <f t="shared" si="4"/>
        <v>#DIV/0!</v>
      </c>
      <c r="J314" s="1"/>
    </row>
    <row r="315" spans="2:10" x14ac:dyDescent="0.25">
      <c r="B315" s="1"/>
      <c r="C315" s="10"/>
      <c r="D315" s="11"/>
      <c r="E315" s="11"/>
      <c r="F315" s="11"/>
      <c r="G315" s="12"/>
      <c r="H315" s="12"/>
      <c r="I315" s="94" t="e">
        <f t="shared" si="4"/>
        <v>#DIV/0!</v>
      </c>
      <c r="J315" s="1"/>
    </row>
    <row r="316" spans="2:10" x14ac:dyDescent="0.25">
      <c r="B316" s="1"/>
      <c r="C316" s="10"/>
      <c r="D316" s="11"/>
      <c r="E316" s="11"/>
      <c r="F316" s="11"/>
      <c r="G316" s="12"/>
      <c r="H316" s="12"/>
      <c r="I316" s="94" t="e">
        <f t="shared" si="4"/>
        <v>#DIV/0!</v>
      </c>
      <c r="J316" s="1"/>
    </row>
    <row r="317" spans="2:10" x14ac:dyDescent="0.25">
      <c r="B317" s="1"/>
      <c r="C317" s="10"/>
      <c r="D317" s="11"/>
      <c r="E317" s="11"/>
      <c r="F317" s="11"/>
      <c r="G317" s="12"/>
      <c r="H317" s="12"/>
      <c r="I317" s="94" t="e">
        <f t="shared" si="4"/>
        <v>#DIV/0!</v>
      </c>
      <c r="J317" s="1"/>
    </row>
    <row r="318" spans="2:10" x14ac:dyDescent="0.25">
      <c r="B318" s="1"/>
      <c r="C318" s="10"/>
      <c r="D318" s="11"/>
      <c r="E318" s="11"/>
      <c r="F318" s="11"/>
      <c r="G318" s="12"/>
      <c r="H318" s="12"/>
      <c r="I318" s="94" t="e">
        <f t="shared" si="4"/>
        <v>#DIV/0!</v>
      </c>
      <c r="J318" s="1"/>
    </row>
    <row r="319" spans="2:10" x14ac:dyDescent="0.25">
      <c r="B319" s="1"/>
      <c r="C319" s="10"/>
      <c r="D319" s="11"/>
      <c r="E319" s="11"/>
      <c r="F319" s="11"/>
      <c r="G319" s="12"/>
      <c r="H319" s="12"/>
      <c r="I319" s="94" t="e">
        <f t="shared" si="4"/>
        <v>#DIV/0!</v>
      </c>
      <c r="J319" s="1"/>
    </row>
    <row r="320" spans="2:10" x14ac:dyDescent="0.25">
      <c r="B320" s="1"/>
      <c r="C320" s="10"/>
      <c r="D320" s="11"/>
      <c r="E320" s="11"/>
      <c r="F320" s="11"/>
      <c r="G320" s="12"/>
      <c r="H320" s="12"/>
      <c r="I320" s="94" t="e">
        <f t="shared" si="4"/>
        <v>#DIV/0!</v>
      </c>
      <c r="J320" s="1"/>
    </row>
    <row r="321" spans="2:10" x14ac:dyDescent="0.25">
      <c r="B321" s="1"/>
      <c r="C321" s="10"/>
      <c r="D321" s="11"/>
      <c r="E321" s="11"/>
      <c r="F321" s="11"/>
      <c r="G321" s="12"/>
      <c r="H321" s="12"/>
      <c r="I321" s="94" t="e">
        <f t="shared" si="4"/>
        <v>#DIV/0!</v>
      </c>
      <c r="J321" s="1"/>
    </row>
    <row r="322" spans="2:10" x14ac:dyDescent="0.25">
      <c r="B322" s="1"/>
      <c r="C322" s="10"/>
      <c r="D322" s="11"/>
      <c r="E322" s="11"/>
      <c r="F322" s="11"/>
      <c r="G322" s="12"/>
      <c r="H322" s="12"/>
      <c r="I322" s="94" t="e">
        <f t="shared" si="4"/>
        <v>#DIV/0!</v>
      </c>
      <c r="J322" s="1"/>
    </row>
    <row r="323" spans="2:10" x14ac:dyDescent="0.25">
      <c r="B323" s="1"/>
      <c r="C323" s="10"/>
      <c r="D323" s="11"/>
      <c r="E323" s="11"/>
      <c r="F323" s="11"/>
      <c r="G323" s="12"/>
      <c r="H323" s="12"/>
      <c r="I323" s="94" t="e">
        <f t="shared" si="4"/>
        <v>#DIV/0!</v>
      </c>
      <c r="J323" s="1"/>
    </row>
    <row r="324" spans="2:10" x14ac:dyDescent="0.25">
      <c r="B324" s="1"/>
      <c r="C324" s="10"/>
      <c r="D324" s="11"/>
      <c r="E324" s="11"/>
      <c r="F324" s="11"/>
      <c r="G324" s="12"/>
      <c r="H324" s="12"/>
      <c r="I324" s="94" t="e">
        <f t="shared" si="4"/>
        <v>#DIV/0!</v>
      </c>
      <c r="J324" s="1"/>
    </row>
    <row r="325" spans="2:10" x14ac:dyDescent="0.25">
      <c r="B325" s="1"/>
      <c r="C325" s="10"/>
      <c r="D325" s="11"/>
      <c r="E325" s="11"/>
      <c r="F325" s="11"/>
      <c r="G325" s="12"/>
      <c r="H325" s="12"/>
      <c r="I325" s="94" t="e">
        <f t="shared" si="4"/>
        <v>#DIV/0!</v>
      </c>
      <c r="J325" s="1"/>
    </row>
    <row r="326" spans="2:10" x14ac:dyDescent="0.25">
      <c r="B326" s="1"/>
      <c r="C326" s="10"/>
      <c r="D326" s="11"/>
      <c r="E326" s="11"/>
      <c r="F326" s="11"/>
      <c r="G326" s="12"/>
      <c r="H326" s="12"/>
      <c r="I326" s="94" t="e">
        <f t="shared" si="4"/>
        <v>#DIV/0!</v>
      </c>
      <c r="J326" s="1"/>
    </row>
    <row r="327" spans="2:10" x14ac:dyDescent="0.25">
      <c r="B327" s="1"/>
      <c r="C327" s="10"/>
      <c r="D327" s="11"/>
      <c r="E327" s="11"/>
      <c r="F327" s="11"/>
      <c r="G327" s="12"/>
      <c r="H327" s="12"/>
      <c r="I327" s="94" t="e">
        <f t="shared" si="4"/>
        <v>#DIV/0!</v>
      </c>
      <c r="J327" s="1"/>
    </row>
    <row r="328" spans="2:10" x14ac:dyDescent="0.25">
      <c r="B328" s="1"/>
      <c r="C328" s="10"/>
      <c r="D328" s="11"/>
      <c r="E328" s="11"/>
      <c r="F328" s="11"/>
      <c r="G328" s="12"/>
      <c r="H328" s="12"/>
      <c r="I328" s="94" t="e">
        <f t="shared" si="4"/>
        <v>#DIV/0!</v>
      </c>
      <c r="J328" s="1"/>
    </row>
    <row r="329" spans="2:10" x14ac:dyDescent="0.25">
      <c r="B329" s="1"/>
      <c r="C329" s="10"/>
      <c r="D329" s="11"/>
      <c r="E329" s="11"/>
      <c r="F329" s="11"/>
      <c r="G329" s="12"/>
      <c r="H329" s="12"/>
      <c r="I329" s="94" t="e">
        <f t="shared" si="4"/>
        <v>#DIV/0!</v>
      </c>
      <c r="J329" s="1"/>
    </row>
    <row r="330" spans="2:10" x14ac:dyDescent="0.25">
      <c r="B330" s="1"/>
      <c r="C330" s="10"/>
      <c r="D330" s="11"/>
      <c r="E330" s="11"/>
      <c r="F330" s="11"/>
      <c r="G330" s="12"/>
      <c r="H330" s="12"/>
      <c r="I330" s="94" t="e">
        <f t="shared" ref="I330:I393" si="5">H330/G330</f>
        <v>#DIV/0!</v>
      </c>
      <c r="J330" s="1"/>
    </row>
    <row r="331" spans="2:10" x14ac:dyDescent="0.25">
      <c r="B331" s="1"/>
      <c r="C331" s="10"/>
      <c r="D331" s="11"/>
      <c r="E331" s="11"/>
      <c r="F331" s="11"/>
      <c r="G331" s="12"/>
      <c r="H331" s="12"/>
      <c r="I331" s="94" t="e">
        <f t="shared" si="5"/>
        <v>#DIV/0!</v>
      </c>
      <c r="J331" s="1"/>
    </row>
    <row r="332" spans="2:10" x14ac:dyDescent="0.25">
      <c r="B332" s="1"/>
      <c r="C332" s="10"/>
      <c r="D332" s="11"/>
      <c r="E332" s="11"/>
      <c r="F332" s="11"/>
      <c r="G332" s="12"/>
      <c r="H332" s="12"/>
      <c r="I332" s="94" t="e">
        <f t="shared" si="5"/>
        <v>#DIV/0!</v>
      </c>
      <c r="J332" s="1"/>
    </row>
    <row r="333" spans="2:10" x14ac:dyDescent="0.25">
      <c r="B333" s="1"/>
      <c r="C333" s="10"/>
      <c r="D333" s="11"/>
      <c r="E333" s="11"/>
      <c r="F333" s="11"/>
      <c r="G333" s="12"/>
      <c r="H333" s="12"/>
      <c r="I333" s="94" t="e">
        <f t="shared" si="5"/>
        <v>#DIV/0!</v>
      </c>
      <c r="J333" s="1"/>
    </row>
    <row r="334" spans="2:10" x14ac:dyDescent="0.25">
      <c r="B334" s="1"/>
      <c r="C334" s="10"/>
      <c r="D334" s="11"/>
      <c r="E334" s="11"/>
      <c r="F334" s="11"/>
      <c r="G334" s="12"/>
      <c r="H334" s="12"/>
      <c r="I334" s="94" t="e">
        <f t="shared" si="5"/>
        <v>#DIV/0!</v>
      </c>
      <c r="J334" s="1"/>
    </row>
    <row r="335" spans="2:10" x14ac:dyDescent="0.25">
      <c r="B335" s="1"/>
      <c r="C335" s="10"/>
      <c r="D335" s="11"/>
      <c r="E335" s="11"/>
      <c r="F335" s="11"/>
      <c r="G335" s="12"/>
      <c r="H335" s="12"/>
      <c r="I335" s="94" t="e">
        <f t="shared" si="5"/>
        <v>#DIV/0!</v>
      </c>
      <c r="J335" s="1"/>
    </row>
    <row r="336" spans="2:10" x14ac:dyDescent="0.25">
      <c r="B336" s="1"/>
      <c r="C336" s="10"/>
      <c r="D336" s="11"/>
      <c r="E336" s="11"/>
      <c r="F336" s="11"/>
      <c r="G336" s="12"/>
      <c r="H336" s="12"/>
      <c r="I336" s="94" t="e">
        <f t="shared" si="5"/>
        <v>#DIV/0!</v>
      </c>
      <c r="J336" s="1"/>
    </row>
    <row r="337" spans="2:10" x14ac:dyDescent="0.25">
      <c r="B337" s="1"/>
      <c r="C337" s="10"/>
      <c r="D337" s="11"/>
      <c r="E337" s="11"/>
      <c r="F337" s="11"/>
      <c r="G337" s="12"/>
      <c r="H337" s="12"/>
      <c r="I337" s="94" t="e">
        <f t="shared" si="5"/>
        <v>#DIV/0!</v>
      </c>
      <c r="J337" s="1"/>
    </row>
    <row r="338" spans="2:10" x14ac:dyDescent="0.25">
      <c r="B338" s="1"/>
      <c r="C338" s="10"/>
      <c r="D338" s="11"/>
      <c r="E338" s="11"/>
      <c r="F338" s="11"/>
      <c r="G338" s="12"/>
      <c r="H338" s="12"/>
      <c r="I338" s="94" t="e">
        <f t="shared" si="5"/>
        <v>#DIV/0!</v>
      </c>
      <c r="J338" s="1"/>
    </row>
    <row r="339" spans="2:10" x14ac:dyDescent="0.25">
      <c r="B339" s="1"/>
      <c r="C339" s="10"/>
      <c r="D339" s="11"/>
      <c r="E339" s="11"/>
      <c r="F339" s="11"/>
      <c r="G339" s="12"/>
      <c r="H339" s="12"/>
      <c r="I339" s="94" t="e">
        <f t="shared" si="5"/>
        <v>#DIV/0!</v>
      </c>
      <c r="J339" s="1"/>
    </row>
    <row r="340" spans="2:10" x14ac:dyDescent="0.25">
      <c r="B340" s="1"/>
      <c r="C340" s="10"/>
      <c r="D340" s="11"/>
      <c r="E340" s="11"/>
      <c r="F340" s="11"/>
      <c r="G340" s="12"/>
      <c r="H340" s="12"/>
      <c r="I340" s="94" t="e">
        <f t="shared" si="5"/>
        <v>#DIV/0!</v>
      </c>
      <c r="J340" s="1"/>
    </row>
    <row r="341" spans="2:10" x14ac:dyDescent="0.25">
      <c r="B341" s="1"/>
      <c r="C341" s="10"/>
      <c r="D341" s="11"/>
      <c r="E341" s="11"/>
      <c r="F341" s="11"/>
      <c r="G341" s="12"/>
      <c r="H341" s="12"/>
      <c r="I341" s="94" t="e">
        <f t="shared" si="5"/>
        <v>#DIV/0!</v>
      </c>
      <c r="J341" s="1"/>
    </row>
    <row r="342" spans="2:10" x14ac:dyDescent="0.25">
      <c r="B342" s="1"/>
      <c r="C342" s="10"/>
      <c r="D342" s="11"/>
      <c r="E342" s="11"/>
      <c r="F342" s="11"/>
      <c r="G342" s="12"/>
      <c r="H342" s="12"/>
      <c r="I342" s="94" t="e">
        <f t="shared" si="5"/>
        <v>#DIV/0!</v>
      </c>
      <c r="J342" s="1"/>
    </row>
    <row r="343" spans="2:10" x14ac:dyDescent="0.25">
      <c r="B343" s="1"/>
      <c r="C343" s="10"/>
      <c r="D343" s="11"/>
      <c r="E343" s="11"/>
      <c r="F343" s="11"/>
      <c r="G343" s="12"/>
      <c r="H343" s="12"/>
      <c r="I343" s="94" t="e">
        <f t="shared" si="5"/>
        <v>#DIV/0!</v>
      </c>
      <c r="J343" s="1"/>
    </row>
    <row r="344" spans="2:10" x14ac:dyDescent="0.25">
      <c r="B344" s="1"/>
      <c r="C344" s="10"/>
      <c r="D344" s="11"/>
      <c r="E344" s="11"/>
      <c r="F344" s="11"/>
      <c r="G344" s="12"/>
      <c r="H344" s="12"/>
      <c r="I344" s="94" t="e">
        <f t="shared" si="5"/>
        <v>#DIV/0!</v>
      </c>
      <c r="J344" s="1"/>
    </row>
    <row r="345" spans="2:10" x14ac:dyDescent="0.25">
      <c r="B345" s="1"/>
      <c r="C345" s="10"/>
      <c r="D345" s="11"/>
      <c r="E345" s="11"/>
      <c r="F345" s="11"/>
      <c r="G345" s="12"/>
      <c r="H345" s="12"/>
      <c r="I345" s="94" t="e">
        <f t="shared" si="5"/>
        <v>#DIV/0!</v>
      </c>
      <c r="J345" s="1"/>
    </row>
    <row r="346" spans="2:10" x14ac:dyDescent="0.25">
      <c r="B346" s="1"/>
      <c r="C346" s="10"/>
      <c r="D346" s="11"/>
      <c r="E346" s="11"/>
      <c r="F346" s="11"/>
      <c r="G346" s="12"/>
      <c r="H346" s="12"/>
      <c r="I346" s="94" t="e">
        <f t="shared" si="5"/>
        <v>#DIV/0!</v>
      </c>
      <c r="J346" s="1"/>
    </row>
    <row r="347" spans="2:10" x14ac:dyDescent="0.25">
      <c r="B347" s="1"/>
      <c r="C347" s="10"/>
      <c r="D347" s="11"/>
      <c r="E347" s="11"/>
      <c r="F347" s="11"/>
      <c r="G347" s="12"/>
      <c r="H347" s="12"/>
      <c r="I347" s="94" t="e">
        <f t="shared" si="5"/>
        <v>#DIV/0!</v>
      </c>
      <c r="J347" s="1"/>
    </row>
    <row r="348" spans="2:10" x14ac:dyDescent="0.25">
      <c r="B348" s="1"/>
      <c r="C348" s="10"/>
      <c r="D348" s="11"/>
      <c r="E348" s="11"/>
      <c r="F348" s="11"/>
      <c r="G348" s="12"/>
      <c r="H348" s="12"/>
      <c r="I348" s="94" t="e">
        <f t="shared" si="5"/>
        <v>#DIV/0!</v>
      </c>
      <c r="J348" s="1"/>
    </row>
    <row r="349" spans="2:10" x14ac:dyDescent="0.25">
      <c r="B349" s="1"/>
      <c r="C349" s="10"/>
      <c r="D349" s="11"/>
      <c r="E349" s="11"/>
      <c r="F349" s="11"/>
      <c r="G349" s="12"/>
      <c r="H349" s="12"/>
      <c r="I349" s="94" t="e">
        <f t="shared" si="5"/>
        <v>#DIV/0!</v>
      </c>
      <c r="J349" s="1"/>
    </row>
    <row r="350" spans="2:10" x14ac:dyDescent="0.25">
      <c r="B350" s="1"/>
      <c r="C350" s="10"/>
      <c r="D350" s="11"/>
      <c r="E350" s="11"/>
      <c r="F350" s="11"/>
      <c r="G350" s="12"/>
      <c r="H350" s="12"/>
      <c r="I350" s="94" t="e">
        <f t="shared" si="5"/>
        <v>#DIV/0!</v>
      </c>
      <c r="J350" s="1"/>
    </row>
    <row r="351" spans="2:10" x14ac:dyDescent="0.25">
      <c r="B351" s="1"/>
      <c r="C351" s="10"/>
      <c r="D351" s="11"/>
      <c r="E351" s="11"/>
      <c r="F351" s="11"/>
      <c r="G351" s="12"/>
      <c r="H351" s="12"/>
      <c r="I351" s="94" t="e">
        <f t="shared" si="5"/>
        <v>#DIV/0!</v>
      </c>
      <c r="J351" s="1"/>
    </row>
    <row r="352" spans="2:10" x14ac:dyDescent="0.25">
      <c r="B352" s="1"/>
      <c r="C352" s="10"/>
      <c r="D352" s="11"/>
      <c r="E352" s="11"/>
      <c r="F352" s="11"/>
      <c r="G352" s="12"/>
      <c r="H352" s="12"/>
      <c r="I352" s="94" t="e">
        <f t="shared" si="5"/>
        <v>#DIV/0!</v>
      </c>
      <c r="J352" s="1"/>
    </row>
    <row r="353" spans="2:10" x14ac:dyDescent="0.25">
      <c r="B353" s="1"/>
      <c r="C353" s="10"/>
      <c r="D353" s="11"/>
      <c r="E353" s="11"/>
      <c r="F353" s="11"/>
      <c r="G353" s="12"/>
      <c r="H353" s="12"/>
      <c r="I353" s="94" t="e">
        <f t="shared" si="5"/>
        <v>#DIV/0!</v>
      </c>
      <c r="J353" s="1"/>
    </row>
    <row r="354" spans="2:10" x14ac:dyDescent="0.25">
      <c r="B354" s="1"/>
      <c r="C354" s="10"/>
      <c r="D354" s="11"/>
      <c r="E354" s="11"/>
      <c r="F354" s="11"/>
      <c r="G354" s="12"/>
      <c r="H354" s="12"/>
      <c r="I354" s="94" t="e">
        <f t="shared" si="5"/>
        <v>#DIV/0!</v>
      </c>
      <c r="J354" s="1"/>
    </row>
    <row r="355" spans="2:10" x14ac:dyDescent="0.25">
      <c r="B355" s="1"/>
      <c r="C355" s="10"/>
      <c r="D355" s="11"/>
      <c r="E355" s="11"/>
      <c r="F355" s="11"/>
      <c r="G355" s="12"/>
      <c r="H355" s="12"/>
      <c r="I355" s="94" t="e">
        <f t="shared" si="5"/>
        <v>#DIV/0!</v>
      </c>
      <c r="J355" s="1"/>
    </row>
    <row r="356" spans="2:10" x14ac:dyDescent="0.25">
      <c r="B356" s="1"/>
      <c r="C356" s="10"/>
      <c r="D356" s="11"/>
      <c r="E356" s="11"/>
      <c r="F356" s="11"/>
      <c r="G356" s="12"/>
      <c r="H356" s="12"/>
      <c r="I356" s="94" t="e">
        <f t="shared" si="5"/>
        <v>#DIV/0!</v>
      </c>
      <c r="J356" s="1"/>
    </row>
    <row r="357" spans="2:10" x14ac:dyDescent="0.25">
      <c r="B357" s="1"/>
      <c r="C357" s="10"/>
      <c r="D357" s="11"/>
      <c r="E357" s="11"/>
      <c r="F357" s="11"/>
      <c r="G357" s="12"/>
      <c r="H357" s="12"/>
      <c r="I357" s="94" t="e">
        <f t="shared" si="5"/>
        <v>#DIV/0!</v>
      </c>
      <c r="J357" s="1"/>
    </row>
    <row r="358" spans="2:10" x14ac:dyDescent="0.25">
      <c r="B358" s="1"/>
      <c r="C358" s="10"/>
      <c r="D358" s="11"/>
      <c r="E358" s="11"/>
      <c r="F358" s="11"/>
      <c r="G358" s="12"/>
      <c r="H358" s="12"/>
      <c r="I358" s="94" t="e">
        <f t="shared" si="5"/>
        <v>#DIV/0!</v>
      </c>
      <c r="J358" s="1"/>
    </row>
    <row r="359" spans="2:10" x14ac:dyDescent="0.25">
      <c r="B359" s="1"/>
      <c r="C359" s="10"/>
      <c r="D359" s="11"/>
      <c r="E359" s="11"/>
      <c r="F359" s="11"/>
      <c r="G359" s="12"/>
      <c r="H359" s="12"/>
      <c r="I359" s="94" t="e">
        <f t="shared" si="5"/>
        <v>#DIV/0!</v>
      </c>
      <c r="J359" s="1"/>
    </row>
    <row r="360" spans="2:10" x14ac:dyDescent="0.25">
      <c r="B360" s="1"/>
      <c r="C360" s="10"/>
      <c r="D360" s="11"/>
      <c r="E360" s="11"/>
      <c r="F360" s="11"/>
      <c r="G360" s="12"/>
      <c r="H360" s="12"/>
      <c r="I360" s="94" t="e">
        <f t="shared" si="5"/>
        <v>#DIV/0!</v>
      </c>
      <c r="J360" s="1"/>
    </row>
    <row r="361" spans="2:10" x14ac:dyDescent="0.25">
      <c r="B361" s="1"/>
      <c r="C361" s="10"/>
      <c r="D361" s="11"/>
      <c r="E361" s="11"/>
      <c r="F361" s="11"/>
      <c r="G361" s="12"/>
      <c r="H361" s="12"/>
      <c r="I361" s="94" t="e">
        <f t="shared" si="5"/>
        <v>#DIV/0!</v>
      </c>
      <c r="J361" s="1"/>
    </row>
    <row r="362" spans="2:10" x14ac:dyDescent="0.25">
      <c r="B362" s="1"/>
      <c r="C362" s="10"/>
      <c r="D362" s="11"/>
      <c r="E362" s="11"/>
      <c r="F362" s="11"/>
      <c r="G362" s="12"/>
      <c r="H362" s="12"/>
      <c r="I362" s="94" t="e">
        <f t="shared" si="5"/>
        <v>#DIV/0!</v>
      </c>
      <c r="J362" s="1"/>
    </row>
    <row r="363" spans="2:10" x14ac:dyDescent="0.25">
      <c r="B363" s="1"/>
      <c r="C363" s="10"/>
      <c r="D363" s="11"/>
      <c r="E363" s="11"/>
      <c r="F363" s="11"/>
      <c r="G363" s="12"/>
      <c r="H363" s="12"/>
      <c r="I363" s="94" t="e">
        <f t="shared" si="5"/>
        <v>#DIV/0!</v>
      </c>
      <c r="J363" s="1"/>
    </row>
    <row r="364" spans="2:10" x14ac:dyDescent="0.25">
      <c r="B364" s="1"/>
      <c r="C364" s="10"/>
      <c r="D364" s="11"/>
      <c r="E364" s="11"/>
      <c r="F364" s="11"/>
      <c r="G364" s="12"/>
      <c r="H364" s="12"/>
      <c r="I364" s="94" t="e">
        <f t="shared" si="5"/>
        <v>#DIV/0!</v>
      </c>
      <c r="J364" s="1"/>
    </row>
    <row r="365" spans="2:10" x14ac:dyDescent="0.25">
      <c r="B365" s="1"/>
      <c r="C365" s="10"/>
      <c r="D365" s="11"/>
      <c r="E365" s="11"/>
      <c r="F365" s="11"/>
      <c r="G365" s="12"/>
      <c r="H365" s="12"/>
      <c r="I365" s="94" t="e">
        <f t="shared" si="5"/>
        <v>#DIV/0!</v>
      </c>
      <c r="J365" s="1"/>
    </row>
    <row r="366" spans="2:10" x14ac:dyDescent="0.25">
      <c r="B366" s="1"/>
      <c r="C366" s="10"/>
      <c r="D366" s="11"/>
      <c r="E366" s="11"/>
      <c r="F366" s="11"/>
      <c r="G366" s="12"/>
      <c r="H366" s="12"/>
      <c r="I366" s="94" t="e">
        <f t="shared" si="5"/>
        <v>#DIV/0!</v>
      </c>
      <c r="J366" s="1"/>
    </row>
    <row r="367" spans="2:10" x14ac:dyDescent="0.25">
      <c r="B367" s="1"/>
      <c r="C367" s="10"/>
      <c r="D367" s="11"/>
      <c r="E367" s="11"/>
      <c r="F367" s="11"/>
      <c r="G367" s="12"/>
      <c r="H367" s="12"/>
      <c r="I367" s="94" t="e">
        <f t="shared" si="5"/>
        <v>#DIV/0!</v>
      </c>
      <c r="J367" s="1"/>
    </row>
    <row r="368" spans="2:10" x14ac:dyDescent="0.25">
      <c r="B368" s="1"/>
      <c r="C368" s="10"/>
      <c r="D368" s="11"/>
      <c r="E368" s="11"/>
      <c r="F368" s="11"/>
      <c r="G368" s="12"/>
      <c r="H368" s="12"/>
      <c r="I368" s="94" t="e">
        <f t="shared" si="5"/>
        <v>#DIV/0!</v>
      </c>
      <c r="J368" s="1"/>
    </row>
    <row r="369" spans="2:10" x14ac:dyDescent="0.25">
      <c r="B369" s="1"/>
      <c r="C369" s="10"/>
      <c r="D369" s="11"/>
      <c r="E369" s="11"/>
      <c r="F369" s="11"/>
      <c r="G369" s="12"/>
      <c r="H369" s="12"/>
      <c r="I369" s="94" t="e">
        <f t="shared" si="5"/>
        <v>#DIV/0!</v>
      </c>
      <c r="J369" s="1"/>
    </row>
    <row r="370" spans="2:10" x14ac:dyDescent="0.25">
      <c r="B370" s="1"/>
      <c r="C370" s="10"/>
      <c r="D370" s="11"/>
      <c r="E370" s="11"/>
      <c r="F370" s="11"/>
      <c r="G370" s="12"/>
      <c r="H370" s="12"/>
      <c r="I370" s="94" t="e">
        <f t="shared" si="5"/>
        <v>#DIV/0!</v>
      </c>
      <c r="J370" s="1"/>
    </row>
    <row r="371" spans="2:10" x14ac:dyDescent="0.25">
      <c r="B371" s="1"/>
      <c r="C371" s="10"/>
      <c r="D371" s="11"/>
      <c r="E371" s="11"/>
      <c r="F371" s="11"/>
      <c r="G371" s="12"/>
      <c r="H371" s="12"/>
      <c r="I371" s="94" t="e">
        <f t="shared" si="5"/>
        <v>#DIV/0!</v>
      </c>
      <c r="J371" s="1"/>
    </row>
    <row r="372" spans="2:10" x14ac:dyDescent="0.25">
      <c r="B372" s="1"/>
      <c r="C372" s="10"/>
      <c r="D372" s="11"/>
      <c r="E372" s="11"/>
      <c r="F372" s="11"/>
      <c r="G372" s="12"/>
      <c r="H372" s="12"/>
      <c r="I372" s="94" t="e">
        <f t="shared" si="5"/>
        <v>#DIV/0!</v>
      </c>
      <c r="J372" s="1"/>
    </row>
    <row r="373" spans="2:10" x14ac:dyDescent="0.25">
      <c r="B373" s="1"/>
      <c r="C373" s="10"/>
      <c r="D373" s="11"/>
      <c r="E373" s="11"/>
      <c r="F373" s="11"/>
      <c r="G373" s="12"/>
      <c r="H373" s="12"/>
      <c r="I373" s="94" t="e">
        <f t="shared" si="5"/>
        <v>#DIV/0!</v>
      </c>
      <c r="J373" s="1"/>
    </row>
    <row r="374" spans="2:10" x14ac:dyDescent="0.25">
      <c r="B374" s="1"/>
      <c r="C374" s="10"/>
      <c r="D374" s="11"/>
      <c r="E374" s="11"/>
      <c r="F374" s="11"/>
      <c r="G374" s="12"/>
      <c r="H374" s="12"/>
      <c r="I374" s="94" t="e">
        <f t="shared" si="5"/>
        <v>#DIV/0!</v>
      </c>
      <c r="J374" s="1"/>
    </row>
    <row r="375" spans="2:10" x14ac:dyDescent="0.25">
      <c r="B375" s="1"/>
      <c r="C375" s="10"/>
      <c r="D375" s="11"/>
      <c r="E375" s="11"/>
      <c r="F375" s="11"/>
      <c r="G375" s="12"/>
      <c r="H375" s="12"/>
      <c r="I375" s="94" t="e">
        <f t="shared" si="5"/>
        <v>#DIV/0!</v>
      </c>
      <c r="J375" s="1"/>
    </row>
    <row r="376" spans="2:10" x14ac:dyDescent="0.25">
      <c r="B376" s="1"/>
      <c r="C376" s="10"/>
      <c r="D376" s="11"/>
      <c r="E376" s="11"/>
      <c r="F376" s="11"/>
      <c r="G376" s="12"/>
      <c r="H376" s="12"/>
      <c r="I376" s="94" t="e">
        <f t="shared" si="5"/>
        <v>#DIV/0!</v>
      </c>
      <c r="J376" s="1"/>
    </row>
    <row r="377" spans="2:10" x14ac:dyDescent="0.25">
      <c r="B377" s="1"/>
      <c r="C377" s="10"/>
      <c r="D377" s="11"/>
      <c r="E377" s="11"/>
      <c r="F377" s="11"/>
      <c r="G377" s="12"/>
      <c r="H377" s="12"/>
      <c r="I377" s="94" t="e">
        <f t="shared" si="5"/>
        <v>#DIV/0!</v>
      </c>
      <c r="J377" s="1"/>
    </row>
    <row r="378" spans="2:10" x14ac:dyDescent="0.25">
      <c r="B378" s="1"/>
      <c r="C378" s="10"/>
      <c r="D378" s="11"/>
      <c r="E378" s="11"/>
      <c r="F378" s="11"/>
      <c r="G378" s="12"/>
      <c r="H378" s="12"/>
      <c r="I378" s="94" t="e">
        <f t="shared" si="5"/>
        <v>#DIV/0!</v>
      </c>
      <c r="J378" s="1"/>
    </row>
    <row r="379" spans="2:10" x14ac:dyDescent="0.25">
      <c r="B379" s="1"/>
      <c r="C379" s="10"/>
      <c r="D379" s="11"/>
      <c r="E379" s="11"/>
      <c r="F379" s="11"/>
      <c r="G379" s="12"/>
      <c r="H379" s="12"/>
      <c r="I379" s="94" t="e">
        <f t="shared" si="5"/>
        <v>#DIV/0!</v>
      </c>
      <c r="J379" s="1"/>
    </row>
    <row r="380" spans="2:10" x14ac:dyDescent="0.25">
      <c r="B380" s="1"/>
      <c r="C380" s="10"/>
      <c r="D380" s="11"/>
      <c r="E380" s="11"/>
      <c r="F380" s="11"/>
      <c r="G380" s="12"/>
      <c r="H380" s="12"/>
      <c r="I380" s="94" t="e">
        <f t="shared" si="5"/>
        <v>#DIV/0!</v>
      </c>
      <c r="J380" s="1"/>
    </row>
    <row r="381" spans="2:10" x14ac:dyDescent="0.25">
      <c r="B381" s="1"/>
      <c r="C381" s="10"/>
      <c r="D381" s="11"/>
      <c r="E381" s="11"/>
      <c r="F381" s="11"/>
      <c r="G381" s="12"/>
      <c r="H381" s="12"/>
      <c r="I381" s="94" t="e">
        <f t="shared" si="5"/>
        <v>#DIV/0!</v>
      </c>
      <c r="J381" s="1"/>
    </row>
    <row r="382" spans="2:10" x14ac:dyDescent="0.25">
      <c r="B382" s="1"/>
      <c r="C382" s="10"/>
      <c r="D382" s="11"/>
      <c r="E382" s="11"/>
      <c r="F382" s="11"/>
      <c r="G382" s="12"/>
      <c r="H382" s="12"/>
      <c r="I382" s="94" t="e">
        <f t="shared" si="5"/>
        <v>#DIV/0!</v>
      </c>
      <c r="J382" s="1"/>
    </row>
    <row r="383" spans="2:10" x14ac:dyDescent="0.25">
      <c r="B383" s="1"/>
      <c r="C383" s="10"/>
      <c r="D383" s="11"/>
      <c r="E383" s="11"/>
      <c r="F383" s="11"/>
      <c r="G383" s="12"/>
      <c r="H383" s="12"/>
      <c r="I383" s="94" t="e">
        <f t="shared" si="5"/>
        <v>#DIV/0!</v>
      </c>
      <c r="J383" s="1"/>
    </row>
    <row r="384" spans="2:10" x14ac:dyDescent="0.25">
      <c r="B384" s="1"/>
      <c r="C384" s="10"/>
      <c r="D384" s="11"/>
      <c r="E384" s="11"/>
      <c r="F384" s="11"/>
      <c r="G384" s="12"/>
      <c r="H384" s="12"/>
      <c r="I384" s="94" t="e">
        <f t="shared" si="5"/>
        <v>#DIV/0!</v>
      </c>
      <c r="J384" s="1"/>
    </row>
    <row r="385" spans="2:10" x14ac:dyDescent="0.25">
      <c r="B385" s="1"/>
      <c r="C385" s="10"/>
      <c r="D385" s="11"/>
      <c r="E385" s="11"/>
      <c r="F385" s="11"/>
      <c r="G385" s="12"/>
      <c r="H385" s="12"/>
      <c r="I385" s="94" t="e">
        <f t="shared" si="5"/>
        <v>#DIV/0!</v>
      </c>
      <c r="J385" s="1"/>
    </row>
    <row r="386" spans="2:10" x14ac:dyDescent="0.25">
      <c r="B386" s="1"/>
      <c r="C386" s="10"/>
      <c r="D386" s="11"/>
      <c r="E386" s="11"/>
      <c r="F386" s="11"/>
      <c r="G386" s="12"/>
      <c r="H386" s="12"/>
      <c r="I386" s="94" t="e">
        <f t="shared" si="5"/>
        <v>#DIV/0!</v>
      </c>
      <c r="J386" s="1"/>
    </row>
    <row r="387" spans="2:10" x14ac:dyDescent="0.25">
      <c r="B387" s="1"/>
      <c r="C387" s="10"/>
      <c r="D387" s="11"/>
      <c r="E387" s="11"/>
      <c r="F387" s="11"/>
      <c r="G387" s="12"/>
      <c r="H387" s="12"/>
      <c r="I387" s="94" t="e">
        <f t="shared" si="5"/>
        <v>#DIV/0!</v>
      </c>
      <c r="J387" s="1"/>
    </row>
    <row r="388" spans="2:10" x14ac:dyDescent="0.25">
      <c r="B388" s="1"/>
      <c r="C388" s="10"/>
      <c r="D388" s="11"/>
      <c r="E388" s="11"/>
      <c r="F388" s="11"/>
      <c r="G388" s="12"/>
      <c r="H388" s="12"/>
      <c r="I388" s="94" t="e">
        <f t="shared" si="5"/>
        <v>#DIV/0!</v>
      </c>
      <c r="J388" s="1"/>
    </row>
    <row r="389" spans="2:10" x14ac:dyDescent="0.25">
      <c r="B389" s="1"/>
      <c r="C389" s="10"/>
      <c r="D389" s="11"/>
      <c r="E389" s="11"/>
      <c r="F389" s="11"/>
      <c r="G389" s="12"/>
      <c r="H389" s="12"/>
      <c r="I389" s="94" t="e">
        <f t="shared" si="5"/>
        <v>#DIV/0!</v>
      </c>
      <c r="J389" s="1"/>
    </row>
    <row r="390" spans="2:10" x14ac:dyDescent="0.25">
      <c r="B390" s="1"/>
      <c r="C390" s="10"/>
      <c r="D390" s="11"/>
      <c r="E390" s="11"/>
      <c r="F390" s="11"/>
      <c r="G390" s="12"/>
      <c r="H390" s="12"/>
      <c r="I390" s="94" t="e">
        <f t="shared" si="5"/>
        <v>#DIV/0!</v>
      </c>
      <c r="J390" s="1"/>
    </row>
    <row r="391" spans="2:10" x14ac:dyDescent="0.25">
      <c r="B391" s="1"/>
      <c r="C391" s="10"/>
      <c r="D391" s="11"/>
      <c r="E391" s="11"/>
      <c r="F391" s="11"/>
      <c r="G391" s="12"/>
      <c r="H391" s="12"/>
      <c r="I391" s="94" t="e">
        <f t="shared" si="5"/>
        <v>#DIV/0!</v>
      </c>
      <c r="J391" s="1"/>
    </row>
    <row r="392" spans="2:10" x14ac:dyDescent="0.25">
      <c r="B392" s="1"/>
      <c r="C392" s="10"/>
      <c r="D392" s="11"/>
      <c r="E392" s="11"/>
      <c r="F392" s="11"/>
      <c r="G392" s="12"/>
      <c r="H392" s="12"/>
      <c r="I392" s="94" t="e">
        <f t="shared" si="5"/>
        <v>#DIV/0!</v>
      </c>
      <c r="J392" s="1"/>
    </row>
    <row r="393" spans="2:10" x14ac:dyDescent="0.25">
      <c r="B393" s="1"/>
      <c r="C393" s="10"/>
      <c r="D393" s="11"/>
      <c r="E393" s="11"/>
      <c r="F393" s="11"/>
      <c r="G393" s="12"/>
      <c r="H393" s="12"/>
      <c r="I393" s="94" t="e">
        <f t="shared" si="5"/>
        <v>#DIV/0!</v>
      </c>
      <c r="J393" s="1"/>
    </row>
    <row r="394" spans="2:10" x14ac:dyDescent="0.25">
      <c r="B394" s="1"/>
      <c r="C394" s="10"/>
      <c r="D394" s="11"/>
      <c r="E394" s="11"/>
      <c r="F394" s="11"/>
      <c r="G394" s="12"/>
      <c r="H394" s="12"/>
      <c r="I394" s="94" t="e">
        <f t="shared" ref="I394:I457" si="6">H394/G394</f>
        <v>#DIV/0!</v>
      </c>
      <c r="J394" s="1"/>
    </row>
    <row r="395" spans="2:10" x14ac:dyDescent="0.25">
      <c r="B395" s="1"/>
      <c r="C395" s="10"/>
      <c r="D395" s="11"/>
      <c r="E395" s="11"/>
      <c r="F395" s="11"/>
      <c r="G395" s="12"/>
      <c r="H395" s="12"/>
      <c r="I395" s="94" t="e">
        <f t="shared" si="6"/>
        <v>#DIV/0!</v>
      </c>
      <c r="J395" s="1"/>
    </row>
    <row r="396" spans="2:10" x14ac:dyDescent="0.25">
      <c r="B396" s="1"/>
      <c r="C396" s="10"/>
      <c r="D396" s="11"/>
      <c r="E396" s="11"/>
      <c r="F396" s="11"/>
      <c r="G396" s="12"/>
      <c r="H396" s="12"/>
      <c r="I396" s="94" t="e">
        <f t="shared" si="6"/>
        <v>#DIV/0!</v>
      </c>
      <c r="J396" s="1"/>
    </row>
    <row r="397" spans="2:10" x14ac:dyDescent="0.25">
      <c r="B397" s="1"/>
      <c r="C397" s="10"/>
      <c r="D397" s="11"/>
      <c r="E397" s="11"/>
      <c r="F397" s="11"/>
      <c r="G397" s="12"/>
      <c r="H397" s="12"/>
      <c r="I397" s="94" t="e">
        <f t="shared" si="6"/>
        <v>#DIV/0!</v>
      </c>
      <c r="J397" s="1"/>
    </row>
    <row r="398" spans="2:10" x14ac:dyDescent="0.25">
      <c r="B398" s="1"/>
      <c r="C398" s="10"/>
      <c r="D398" s="11"/>
      <c r="E398" s="11"/>
      <c r="F398" s="11"/>
      <c r="G398" s="12"/>
      <c r="H398" s="12"/>
      <c r="I398" s="94" t="e">
        <f t="shared" si="6"/>
        <v>#DIV/0!</v>
      </c>
      <c r="J398" s="1"/>
    </row>
    <row r="399" spans="2:10" x14ac:dyDescent="0.25">
      <c r="B399" s="1"/>
      <c r="C399" s="10"/>
      <c r="D399" s="11"/>
      <c r="E399" s="11"/>
      <c r="F399" s="11"/>
      <c r="G399" s="12"/>
      <c r="H399" s="12"/>
      <c r="I399" s="94" t="e">
        <f t="shared" si="6"/>
        <v>#DIV/0!</v>
      </c>
      <c r="J399" s="1"/>
    </row>
    <row r="400" spans="2:10" x14ac:dyDescent="0.25">
      <c r="B400" s="1"/>
      <c r="C400" s="10"/>
      <c r="D400" s="11"/>
      <c r="E400" s="11"/>
      <c r="F400" s="11"/>
      <c r="G400" s="12"/>
      <c r="H400" s="12"/>
      <c r="I400" s="94" t="e">
        <f t="shared" si="6"/>
        <v>#DIV/0!</v>
      </c>
      <c r="J400" s="1"/>
    </row>
    <row r="401" spans="2:10" x14ac:dyDescent="0.25">
      <c r="B401" s="1"/>
      <c r="C401" s="10"/>
      <c r="D401" s="11"/>
      <c r="E401" s="11"/>
      <c r="F401" s="11"/>
      <c r="G401" s="12"/>
      <c r="H401" s="12"/>
      <c r="I401" s="94" t="e">
        <f t="shared" si="6"/>
        <v>#DIV/0!</v>
      </c>
      <c r="J401" s="1"/>
    </row>
    <row r="402" spans="2:10" x14ac:dyDescent="0.25">
      <c r="B402" s="1"/>
      <c r="C402" s="10"/>
      <c r="D402" s="11"/>
      <c r="E402" s="11"/>
      <c r="F402" s="11"/>
      <c r="G402" s="12"/>
      <c r="H402" s="12"/>
      <c r="I402" s="94" t="e">
        <f t="shared" si="6"/>
        <v>#DIV/0!</v>
      </c>
      <c r="J402" s="1"/>
    </row>
    <row r="403" spans="2:10" x14ac:dyDescent="0.25">
      <c r="B403" s="1"/>
      <c r="C403" s="10"/>
      <c r="D403" s="11"/>
      <c r="E403" s="11"/>
      <c r="F403" s="11"/>
      <c r="G403" s="12"/>
      <c r="H403" s="12"/>
      <c r="I403" s="94" t="e">
        <f t="shared" si="6"/>
        <v>#DIV/0!</v>
      </c>
      <c r="J403" s="1"/>
    </row>
    <row r="404" spans="2:10" x14ac:dyDescent="0.25">
      <c r="B404" s="1"/>
      <c r="C404" s="10"/>
      <c r="D404" s="11"/>
      <c r="E404" s="11"/>
      <c r="F404" s="11"/>
      <c r="G404" s="12"/>
      <c r="H404" s="12"/>
      <c r="I404" s="94" t="e">
        <f t="shared" si="6"/>
        <v>#DIV/0!</v>
      </c>
      <c r="J404" s="1"/>
    </row>
    <row r="405" spans="2:10" x14ac:dyDescent="0.25">
      <c r="B405" s="1"/>
      <c r="C405" s="10"/>
      <c r="D405" s="11"/>
      <c r="E405" s="11"/>
      <c r="F405" s="11"/>
      <c r="G405" s="12"/>
      <c r="H405" s="12"/>
      <c r="I405" s="94" t="e">
        <f t="shared" si="6"/>
        <v>#DIV/0!</v>
      </c>
      <c r="J405" s="1"/>
    </row>
    <row r="406" spans="2:10" x14ac:dyDescent="0.25">
      <c r="B406" s="1"/>
      <c r="C406" s="10"/>
      <c r="D406" s="11"/>
      <c r="E406" s="11"/>
      <c r="F406" s="11"/>
      <c r="G406" s="12"/>
      <c r="H406" s="12"/>
      <c r="I406" s="94" t="e">
        <f t="shared" si="6"/>
        <v>#DIV/0!</v>
      </c>
      <c r="J406" s="1"/>
    </row>
    <row r="407" spans="2:10" x14ac:dyDescent="0.25">
      <c r="B407" s="1"/>
      <c r="C407" s="10"/>
      <c r="D407" s="11"/>
      <c r="E407" s="11"/>
      <c r="F407" s="11"/>
      <c r="G407" s="12"/>
      <c r="H407" s="12"/>
      <c r="I407" s="94" t="e">
        <f t="shared" si="6"/>
        <v>#DIV/0!</v>
      </c>
      <c r="J407" s="1"/>
    </row>
    <row r="408" spans="2:10" x14ac:dyDescent="0.25">
      <c r="B408" s="1"/>
      <c r="C408" s="10"/>
      <c r="D408" s="11"/>
      <c r="E408" s="11"/>
      <c r="F408" s="11"/>
      <c r="G408" s="12"/>
      <c r="H408" s="12"/>
      <c r="I408" s="94" t="e">
        <f t="shared" si="6"/>
        <v>#DIV/0!</v>
      </c>
      <c r="J408" s="1"/>
    </row>
    <row r="409" spans="2:10" x14ac:dyDescent="0.25">
      <c r="B409" s="1"/>
      <c r="C409" s="10"/>
      <c r="D409" s="11"/>
      <c r="E409" s="11"/>
      <c r="F409" s="11"/>
      <c r="G409" s="12"/>
      <c r="H409" s="12"/>
      <c r="I409" s="94" t="e">
        <f t="shared" si="6"/>
        <v>#DIV/0!</v>
      </c>
      <c r="J409" s="1"/>
    </row>
    <row r="410" spans="2:10" x14ac:dyDescent="0.25">
      <c r="B410" s="1"/>
      <c r="C410" s="10"/>
      <c r="D410" s="11"/>
      <c r="E410" s="11"/>
      <c r="F410" s="11"/>
      <c r="G410" s="12"/>
      <c r="H410" s="12"/>
      <c r="I410" s="94" t="e">
        <f t="shared" si="6"/>
        <v>#DIV/0!</v>
      </c>
      <c r="J410" s="1"/>
    </row>
    <row r="411" spans="2:10" x14ac:dyDescent="0.25">
      <c r="B411" s="1"/>
      <c r="C411" s="10"/>
      <c r="D411" s="11"/>
      <c r="E411" s="11"/>
      <c r="F411" s="11"/>
      <c r="G411" s="12"/>
      <c r="H411" s="12"/>
      <c r="I411" s="94" t="e">
        <f t="shared" si="6"/>
        <v>#DIV/0!</v>
      </c>
      <c r="J411" s="1"/>
    </row>
    <row r="412" spans="2:10" x14ac:dyDescent="0.25">
      <c r="B412" s="1"/>
      <c r="C412" s="10"/>
      <c r="D412" s="11"/>
      <c r="E412" s="11"/>
      <c r="F412" s="11"/>
      <c r="G412" s="12"/>
      <c r="H412" s="12"/>
      <c r="I412" s="94" t="e">
        <f t="shared" si="6"/>
        <v>#DIV/0!</v>
      </c>
      <c r="J412" s="1"/>
    </row>
    <row r="413" spans="2:10" x14ac:dyDescent="0.25">
      <c r="B413" s="1"/>
      <c r="C413" s="10"/>
      <c r="D413" s="11"/>
      <c r="E413" s="11"/>
      <c r="F413" s="11"/>
      <c r="G413" s="12"/>
      <c r="H413" s="12"/>
      <c r="I413" s="94" t="e">
        <f t="shared" si="6"/>
        <v>#DIV/0!</v>
      </c>
      <c r="J413" s="1"/>
    </row>
    <row r="414" spans="2:10" x14ac:dyDescent="0.25">
      <c r="B414" s="1"/>
      <c r="C414" s="10"/>
      <c r="D414" s="11"/>
      <c r="E414" s="11"/>
      <c r="F414" s="11"/>
      <c r="G414" s="12"/>
      <c r="H414" s="12"/>
      <c r="I414" s="94" t="e">
        <f t="shared" si="6"/>
        <v>#DIV/0!</v>
      </c>
      <c r="J414" s="1"/>
    </row>
    <row r="415" spans="2:10" x14ac:dyDescent="0.25">
      <c r="B415" s="1"/>
      <c r="C415" s="10"/>
      <c r="D415" s="11"/>
      <c r="E415" s="11"/>
      <c r="F415" s="11"/>
      <c r="G415" s="12"/>
      <c r="H415" s="12"/>
      <c r="I415" s="94" t="e">
        <f t="shared" si="6"/>
        <v>#DIV/0!</v>
      </c>
      <c r="J415" s="1"/>
    </row>
    <row r="416" spans="2:10" x14ac:dyDescent="0.25">
      <c r="B416" s="1"/>
      <c r="C416" s="10"/>
      <c r="D416" s="11"/>
      <c r="E416" s="11"/>
      <c r="F416" s="11"/>
      <c r="G416" s="12"/>
      <c r="H416" s="12"/>
      <c r="I416" s="94" t="e">
        <f t="shared" si="6"/>
        <v>#DIV/0!</v>
      </c>
      <c r="J416" s="1"/>
    </row>
    <row r="417" spans="2:10" x14ac:dyDescent="0.25">
      <c r="B417" s="1"/>
      <c r="C417" s="10"/>
      <c r="D417" s="11"/>
      <c r="E417" s="11"/>
      <c r="F417" s="11"/>
      <c r="G417" s="12"/>
      <c r="H417" s="12"/>
      <c r="I417" s="94" t="e">
        <f t="shared" si="6"/>
        <v>#DIV/0!</v>
      </c>
      <c r="J417" s="1"/>
    </row>
    <row r="418" spans="2:10" x14ac:dyDescent="0.25">
      <c r="B418" s="1"/>
      <c r="C418" s="10"/>
      <c r="D418" s="11"/>
      <c r="E418" s="11"/>
      <c r="F418" s="11"/>
      <c r="G418" s="12"/>
      <c r="H418" s="12"/>
      <c r="I418" s="94" t="e">
        <f t="shared" si="6"/>
        <v>#DIV/0!</v>
      </c>
      <c r="J418" s="1"/>
    </row>
    <row r="419" spans="2:10" x14ac:dyDescent="0.25">
      <c r="B419" s="1"/>
      <c r="C419" s="10"/>
      <c r="D419" s="11"/>
      <c r="E419" s="11"/>
      <c r="F419" s="11"/>
      <c r="G419" s="12"/>
      <c r="H419" s="12"/>
      <c r="I419" s="94" t="e">
        <f t="shared" si="6"/>
        <v>#DIV/0!</v>
      </c>
      <c r="J419" s="1"/>
    </row>
    <row r="420" spans="2:10" x14ac:dyDescent="0.25">
      <c r="B420" s="1"/>
      <c r="C420" s="10"/>
      <c r="D420" s="11"/>
      <c r="E420" s="11"/>
      <c r="F420" s="11"/>
      <c r="G420" s="12"/>
      <c r="H420" s="12"/>
      <c r="I420" s="94" t="e">
        <f t="shared" si="6"/>
        <v>#DIV/0!</v>
      </c>
      <c r="J420" s="1"/>
    </row>
    <row r="421" spans="2:10" x14ac:dyDescent="0.25">
      <c r="B421" s="1"/>
      <c r="C421" s="10"/>
      <c r="D421" s="11"/>
      <c r="E421" s="11"/>
      <c r="F421" s="11"/>
      <c r="G421" s="12"/>
      <c r="H421" s="12"/>
      <c r="I421" s="94" t="e">
        <f t="shared" si="6"/>
        <v>#DIV/0!</v>
      </c>
      <c r="J421" s="1"/>
    </row>
    <row r="422" spans="2:10" x14ac:dyDescent="0.25">
      <c r="B422" s="1"/>
      <c r="C422" s="10"/>
      <c r="D422" s="11"/>
      <c r="E422" s="11"/>
      <c r="F422" s="11"/>
      <c r="G422" s="12"/>
      <c r="H422" s="12"/>
      <c r="I422" s="94" t="e">
        <f t="shared" si="6"/>
        <v>#DIV/0!</v>
      </c>
      <c r="J422" s="1"/>
    </row>
    <row r="423" spans="2:10" x14ac:dyDescent="0.25">
      <c r="B423" s="1"/>
      <c r="C423" s="10"/>
      <c r="D423" s="11"/>
      <c r="E423" s="11"/>
      <c r="F423" s="11"/>
      <c r="G423" s="12"/>
      <c r="H423" s="12"/>
      <c r="I423" s="94" t="e">
        <f t="shared" si="6"/>
        <v>#DIV/0!</v>
      </c>
      <c r="J423" s="1"/>
    </row>
    <row r="424" spans="2:10" x14ac:dyDescent="0.25">
      <c r="B424" s="1"/>
      <c r="C424" s="10"/>
      <c r="D424" s="11"/>
      <c r="E424" s="11"/>
      <c r="F424" s="11"/>
      <c r="G424" s="12"/>
      <c r="H424" s="12"/>
      <c r="I424" s="94" t="e">
        <f t="shared" si="6"/>
        <v>#DIV/0!</v>
      </c>
      <c r="J424" s="1"/>
    </row>
    <row r="425" spans="2:10" x14ac:dyDescent="0.25">
      <c r="B425" s="1"/>
      <c r="C425" s="10"/>
      <c r="D425" s="11"/>
      <c r="E425" s="11"/>
      <c r="F425" s="11"/>
      <c r="G425" s="12"/>
      <c r="H425" s="12"/>
      <c r="I425" s="94" t="e">
        <f t="shared" si="6"/>
        <v>#DIV/0!</v>
      </c>
      <c r="J425" s="1"/>
    </row>
    <row r="426" spans="2:10" x14ac:dyDescent="0.25">
      <c r="B426" s="1"/>
      <c r="C426" s="10"/>
      <c r="D426" s="11"/>
      <c r="E426" s="11"/>
      <c r="F426" s="11"/>
      <c r="G426" s="12"/>
      <c r="H426" s="12"/>
      <c r="I426" s="94" t="e">
        <f t="shared" si="6"/>
        <v>#DIV/0!</v>
      </c>
      <c r="J426" s="1"/>
    </row>
    <row r="427" spans="2:10" x14ac:dyDescent="0.25">
      <c r="B427" s="1"/>
      <c r="C427" s="10"/>
      <c r="D427" s="11"/>
      <c r="E427" s="11"/>
      <c r="F427" s="11"/>
      <c r="G427" s="12"/>
      <c r="H427" s="12"/>
      <c r="I427" s="94" t="e">
        <f t="shared" si="6"/>
        <v>#DIV/0!</v>
      </c>
      <c r="J427" s="1"/>
    </row>
    <row r="428" spans="2:10" x14ac:dyDescent="0.25">
      <c r="B428" s="1"/>
      <c r="C428" s="10"/>
      <c r="D428" s="11"/>
      <c r="E428" s="11"/>
      <c r="F428" s="11"/>
      <c r="G428" s="12"/>
      <c r="H428" s="12"/>
      <c r="I428" s="94" t="e">
        <f t="shared" si="6"/>
        <v>#DIV/0!</v>
      </c>
      <c r="J428" s="1"/>
    </row>
    <row r="429" spans="2:10" x14ac:dyDescent="0.25">
      <c r="B429" s="1"/>
      <c r="C429" s="10"/>
      <c r="D429" s="11"/>
      <c r="E429" s="11"/>
      <c r="F429" s="11"/>
      <c r="G429" s="12"/>
      <c r="H429" s="12"/>
      <c r="I429" s="94" t="e">
        <f t="shared" si="6"/>
        <v>#DIV/0!</v>
      </c>
      <c r="J429" s="1"/>
    </row>
    <row r="430" spans="2:10" x14ac:dyDescent="0.25">
      <c r="B430" s="1"/>
      <c r="C430" s="10"/>
      <c r="D430" s="11"/>
      <c r="E430" s="11"/>
      <c r="F430" s="11"/>
      <c r="G430" s="12"/>
      <c r="H430" s="12"/>
      <c r="I430" s="94" t="e">
        <f t="shared" si="6"/>
        <v>#DIV/0!</v>
      </c>
      <c r="J430" s="1"/>
    </row>
    <row r="431" spans="2:10" x14ac:dyDescent="0.25">
      <c r="B431" s="1"/>
      <c r="C431" s="10"/>
      <c r="D431" s="11"/>
      <c r="E431" s="11"/>
      <c r="F431" s="11"/>
      <c r="G431" s="12"/>
      <c r="H431" s="12"/>
      <c r="I431" s="94" t="e">
        <f t="shared" si="6"/>
        <v>#DIV/0!</v>
      </c>
      <c r="J431" s="1"/>
    </row>
    <row r="432" spans="2:10" x14ac:dyDescent="0.25">
      <c r="B432" s="1"/>
      <c r="C432" s="10"/>
      <c r="D432" s="11"/>
      <c r="E432" s="11"/>
      <c r="F432" s="11"/>
      <c r="G432" s="12"/>
      <c r="H432" s="12"/>
      <c r="I432" s="94" t="e">
        <f t="shared" si="6"/>
        <v>#DIV/0!</v>
      </c>
      <c r="J432" s="1"/>
    </row>
    <row r="433" spans="2:10" x14ac:dyDescent="0.25">
      <c r="B433" s="1"/>
      <c r="C433" s="10"/>
      <c r="D433" s="11"/>
      <c r="E433" s="11"/>
      <c r="F433" s="11"/>
      <c r="G433" s="12"/>
      <c r="H433" s="12"/>
      <c r="I433" s="94" t="e">
        <f t="shared" si="6"/>
        <v>#DIV/0!</v>
      </c>
      <c r="J433" s="1"/>
    </row>
    <row r="434" spans="2:10" x14ac:dyDescent="0.25">
      <c r="B434" s="1"/>
      <c r="C434" s="10"/>
      <c r="D434" s="11"/>
      <c r="E434" s="11"/>
      <c r="F434" s="11"/>
      <c r="G434" s="12"/>
      <c r="H434" s="12"/>
      <c r="I434" s="94" t="e">
        <f t="shared" si="6"/>
        <v>#DIV/0!</v>
      </c>
      <c r="J434" s="1"/>
    </row>
    <row r="435" spans="2:10" x14ac:dyDescent="0.25">
      <c r="B435" s="1"/>
      <c r="C435" s="10"/>
      <c r="D435" s="11"/>
      <c r="E435" s="11"/>
      <c r="F435" s="11"/>
      <c r="G435" s="12"/>
      <c r="H435" s="12"/>
      <c r="I435" s="94" t="e">
        <f t="shared" si="6"/>
        <v>#DIV/0!</v>
      </c>
      <c r="J435" s="1"/>
    </row>
    <row r="436" spans="2:10" x14ac:dyDescent="0.25">
      <c r="B436" s="1"/>
      <c r="C436" s="10"/>
      <c r="D436" s="11"/>
      <c r="E436" s="11"/>
      <c r="F436" s="11"/>
      <c r="G436" s="12"/>
      <c r="H436" s="12"/>
      <c r="I436" s="94" t="e">
        <f t="shared" si="6"/>
        <v>#DIV/0!</v>
      </c>
      <c r="J436" s="1"/>
    </row>
    <row r="437" spans="2:10" x14ac:dyDescent="0.25">
      <c r="B437" s="1"/>
      <c r="C437" s="10"/>
      <c r="D437" s="11"/>
      <c r="E437" s="11"/>
      <c r="F437" s="11"/>
      <c r="G437" s="12"/>
      <c r="H437" s="12"/>
      <c r="I437" s="94" t="e">
        <f t="shared" si="6"/>
        <v>#DIV/0!</v>
      </c>
      <c r="J437" s="1"/>
    </row>
    <row r="438" spans="2:10" x14ac:dyDescent="0.25">
      <c r="B438" s="1"/>
      <c r="C438" s="10"/>
      <c r="D438" s="11"/>
      <c r="E438" s="11"/>
      <c r="F438" s="11"/>
      <c r="G438" s="12"/>
      <c r="H438" s="12"/>
      <c r="I438" s="94" t="e">
        <f t="shared" si="6"/>
        <v>#DIV/0!</v>
      </c>
      <c r="J438" s="1"/>
    </row>
    <row r="439" spans="2:10" x14ac:dyDescent="0.25">
      <c r="B439" s="1"/>
      <c r="C439" s="10"/>
      <c r="D439" s="11"/>
      <c r="E439" s="11"/>
      <c r="F439" s="11"/>
      <c r="G439" s="12"/>
      <c r="H439" s="12"/>
      <c r="I439" s="94" t="e">
        <f t="shared" si="6"/>
        <v>#DIV/0!</v>
      </c>
      <c r="J439" s="1"/>
    </row>
    <row r="440" spans="2:10" x14ac:dyDescent="0.25">
      <c r="B440" s="1"/>
      <c r="C440" s="10"/>
      <c r="D440" s="11"/>
      <c r="E440" s="11"/>
      <c r="F440" s="11"/>
      <c r="G440" s="12"/>
      <c r="H440" s="12"/>
      <c r="I440" s="94" t="e">
        <f t="shared" si="6"/>
        <v>#DIV/0!</v>
      </c>
      <c r="J440" s="1"/>
    </row>
    <row r="441" spans="2:10" x14ac:dyDescent="0.25">
      <c r="B441" s="1"/>
      <c r="C441" s="10"/>
      <c r="D441" s="11"/>
      <c r="E441" s="11"/>
      <c r="F441" s="11"/>
      <c r="G441" s="12"/>
      <c r="H441" s="12"/>
      <c r="I441" s="94" t="e">
        <f t="shared" si="6"/>
        <v>#DIV/0!</v>
      </c>
      <c r="J441" s="1"/>
    </row>
    <row r="442" spans="2:10" x14ac:dyDescent="0.25">
      <c r="B442" s="1"/>
      <c r="C442" s="10"/>
      <c r="D442" s="11"/>
      <c r="E442" s="11"/>
      <c r="F442" s="11"/>
      <c r="G442" s="12"/>
      <c r="H442" s="12"/>
      <c r="I442" s="94" t="e">
        <f t="shared" si="6"/>
        <v>#DIV/0!</v>
      </c>
      <c r="J442" s="1"/>
    </row>
    <row r="443" spans="2:10" x14ac:dyDescent="0.25">
      <c r="B443" s="1"/>
      <c r="C443" s="10"/>
      <c r="D443" s="11"/>
      <c r="E443" s="11"/>
      <c r="F443" s="11"/>
      <c r="G443" s="12"/>
      <c r="H443" s="12"/>
      <c r="I443" s="94" t="e">
        <f t="shared" si="6"/>
        <v>#DIV/0!</v>
      </c>
      <c r="J443" s="1"/>
    </row>
    <row r="444" spans="2:10" x14ac:dyDescent="0.25">
      <c r="B444" s="1"/>
      <c r="C444" s="10"/>
      <c r="D444" s="11"/>
      <c r="E444" s="11"/>
      <c r="F444" s="11"/>
      <c r="G444" s="12"/>
      <c r="H444" s="12"/>
      <c r="I444" s="94" t="e">
        <f t="shared" si="6"/>
        <v>#DIV/0!</v>
      </c>
      <c r="J444" s="1"/>
    </row>
    <row r="445" spans="2:10" x14ac:dyDescent="0.25">
      <c r="B445" s="1"/>
      <c r="C445" s="10"/>
      <c r="D445" s="11"/>
      <c r="E445" s="11"/>
      <c r="F445" s="11"/>
      <c r="G445" s="12"/>
      <c r="H445" s="12"/>
      <c r="I445" s="94" t="e">
        <f t="shared" si="6"/>
        <v>#DIV/0!</v>
      </c>
      <c r="J445" s="1"/>
    </row>
    <row r="446" spans="2:10" x14ac:dyDescent="0.25">
      <c r="B446" s="1"/>
      <c r="C446" s="10"/>
      <c r="D446" s="11"/>
      <c r="E446" s="11"/>
      <c r="F446" s="11"/>
      <c r="G446" s="12"/>
      <c r="H446" s="12"/>
      <c r="I446" s="94" t="e">
        <f t="shared" si="6"/>
        <v>#DIV/0!</v>
      </c>
      <c r="J446" s="1"/>
    </row>
    <row r="447" spans="2:10" x14ac:dyDescent="0.25">
      <c r="B447" s="1"/>
      <c r="C447" s="10"/>
      <c r="D447" s="11"/>
      <c r="E447" s="11"/>
      <c r="F447" s="11"/>
      <c r="G447" s="12"/>
      <c r="H447" s="12"/>
      <c r="I447" s="94" t="e">
        <f t="shared" si="6"/>
        <v>#DIV/0!</v>
      </c>
      <c r="J447" s="1"/>
    </row>
    <row r="448" spans="2:10" x14ac:dyDescent="0.25">
      <c r="B448" s="1"/>
      <c r="C448" s="10"/>
      <c r="D448" s="11"/>
      <c r="E448" s="11"/>
      <c r="F448" s="11"/>
      <c r="G448" s="12"/>
      <c r="H448" s="12"/>
      <c r="I448" s="94" t="e">
        <f t="shared" si="6"/>
        <v>#DIV/0!</v>
      </c>
      <c r="J448" s="1"/>
    </row>
    <row r="449" spans="2:10" x14ac:dyDescent="0.25">
      <c r="B449" s="1"/>
      <c r="C449" s="10"/>
      <c r="D449" s="11"/>
      <c r="E449" s="11"/>
      <c r="F449" s="11"/>
      <c r="G449" s="12"/>
      <c r="H449" s="12"/>
      <c r="I449" s="94" t="e">
        <f t="shared" si="6"/>
        <v>#DIV/0!</v>
      </c>
      <c r="J449" s="1"/>
    </row>
    <row r="450" spans="2:10" x14ac:dyDescent="0.25">
      <c r="B450" s="1"/>
      <c r="C450" s="10"/>
      <c r="D450" s="11"/>
      <c r="E450" s="11"/>
      <c r="F450" s="11"/>
      <c r="G450" s="12"/>
      <c r="H450" s="12"/>
      <c r="I450" s="94" t="e">
        <f t="shared" si="6"/>
        <v>#DIV/0!</v>
      </c>
      <c r="J450" s="1"/>
    </row>
    <row r="451" spans="2:10" x14ac:dyDescent="0.25">
      <c r="B451" s="1"/>
      <c r="C451" s="10"/>
      <c r="D451" s="11"/>
      <c r="E451" s="11"/>
      <c r="F451" s="11"/>
      <c r="G451" s="12"/>
      <c r="H451" s="12"/>
      <c r="I451" s="94" t="e">
        <f t="shared" si="6"/>
        <v>#DIV/0!</v>
      </c>
      <c r="J451" s="1"/>
    </row>
    <row r="452" spans="2:10" x14ac:dyDescent="0.25">
      <c r="B452" s="1"/>
      <c r="C452" s="10"/>
      <c r="D452" s="11"/>
      <c r="E452" s="11"/>
      <c r="F452" s="11"/>
      <c r="G452" s="12"/>
      <c r="H452" s="12"/>
      <c r="I452" s="94" t="e">
        <f t="shared" si="6"/>
        <v>#DIV/0!</v>
      </c>
      <c r="J452" s="1"/>
    </row>
    <row r="453" spans="2:10" x14ac:dyDescent="0.25">
      <c r="B453" s="1"/>
      <c r="C453" s="10"/>
      <c r="D453" s="11"/>
      <c r="E453" s="11"/>
      <c r="F453" s="11"/>
      <c r="G453" s="12"/>
      <c r="H453" s="12"/>
      <c r="I453" s="94" t="e">
        <f t="shared" si="6"/>
        <v>#DIV/0!</v>
      </c>
      <c r="J453" s="1"/>
    </row>
    <row r="454" spans="2:10" x14ac:dyDescent="0.25">
      <c r="B454" s="1"/>
      <c r="C454" s="10"/>
      <c r="D454" s="11"/>
      <c r="E454" s="11"/>
      <c r="F454" s="11"/>
      <c r="G454" s="12"/>
      <c r="H454" s="12"/>
      <c r="I454" s="94" t="e">
        <f t="shared" si="6"/>
        <v>#DIV/0!</v>
      </c>
      <c r="J454" s="1"/>
    </row>
    <row r="455" spans="2:10" x14ac:dyDescent="0.25">
      <c r="B455" s="1"/>
      <c r="C455" s="10"/>
      <c r="D455" s="11"/>
      <c r="E455" s="11"/>
      <c r="F455" s="11"/>
      <c r="G455" s="12"/>
      <c r="H455" s="12"/>
      <c r="I455" s="94" t="e">
        <f t="shared" si="6"/>
        <v>#DIV/0!</v>
      </c>
      <c r="J455" s="1"/>
    </row>
    <row r="456" spans="2:10" x14ac:dyDescent="0.25">
      <c r="B456" s="1"/>
      <c r="C456" s="10"/>
      <c r="D456" s="11"/>
      <c r="E456" s="11"/>
      <c r="F456" s="11"/>
      <c r="G456" s="12"/>
      <c r="H456" s="12"/>
      <c r="I456" s="94" t="e">
        <f t="shared" si="6"/>
        <v>#DIV/0!</v>
      </c>
      <c r="J456" s="1"/>
    </row>
    <row r="457" spans="2:10" x14ac:dyDescent="0.25">
      <c r="B457" s="1"/>
      <c r="C457" s="10"/>
      <c r="D457" s="11"/>
      <c r="E457" s="11"/>
      <c r="F457" s="11"/>
      <c r="G457" s="12"/>
      <c r="H457" s="12"/>
      <c r="I457" s="94" t="e">
        <f t="shared" si="6"/>
        <v>#DIV/0!</v>
      </c>
      <c r="J457" s="1"/>
    </row>
    <row r="458" spans="2:10" x14ac:dyDescent="0.25">
      <c r="B458" s="1"/>
      <c r="C458" s="10"/>
      <c r="D458" s="11"/>
      <c r="E458" s="11"/>
      <c r="F458" s="11"/>
      <c r="G458" s="12"/>
      <c r="H458" s="12"/>
      <c r="I458" s="94" t="e">
        <f t="shared" ref="I458:I521" si="7">H458/G458</f>
        <v>#DIV/0!</v>
      </c>
      <c r="J458" s="1"/>
    </row>
    <row r="459" spans="2:10" x14ac:dyDescent="0.25">
      <c r="B459" s="1"/>
      <c r="C459" s="10"/>
      <c r="D459" s="11"/>
      <c r="E459" s="11"/>
      <c r="F459" s="11"/>
      <c r="G459" s="12"/>
      <c r="H459" s="12"/>
      <c r="I459" s="94" t="e">
        <f t="shared" si="7"/>
        <v>#DIV/0!</v>
      </c>
      <c r="J459" s="1"/>
    </row>
    <row r="460" spans="2:10" x14ac:dyDescent="0.25">
      <c r="B460" s="1"/>
      <c r="C460" s="10"/>
      <c r="D460" s="11"/>
      <c r="E460" s="11"/>
      <c r="F460" s="11"/>
      <c r="G460" s="12"/>
      <c r="H460" s="12"/>
      <c r="I460" s="94" t="e">
        <f t="shared" si="7"/>
        <v>#DIV/0!</v>
      </c>
      <c r="J460" s="1"/>
    </row>
    <row r="461" spans="2:10" x14ac:dyDescent="0.25">
      <c r="B461" s="1"/>
      <c r="C461" s="10"/>
      <c r="D461" s="11"/>
      <c r="E461" s="11"/>
      <c r="F461" s="11"/>
      <c r="G461" s="12"/>
      <c r="H461" s="12"/>
      <c r="I461" s="94" t="e">
        <f t="shared" si="7"/>
        <v>#DIV/0!</v>
      </c>
      <c r="J461" s="1"/>
    </row>
    <row r="462" spans="2:10" x14ac:dyDescent="0.25">
      <c r="B462" s="1"/>
      <c r="C462" s="10"/>
      <c r="D462" s="11"/>
      <c r="E462" s="11"/>
      <c r="F462" s="11"/>
      <c r="G462" s="12"/>
      <c r="H462" s="12"/>
      <c r="I462" s="94" t="e">
        <f t="shared" si="7"/>
        <v>#DIV/0!</v>
      </c>
      <c r="J462" s="1"/>
    </row>
    <row r="463" spans="2:10" x14ac:dyDescent="0.25">
      <c r="B463" s="1"/>
      <c r="C463" s="10"/>
      <c r="D463" s="11"/>
      <c r="E463" s="11"/>
      <c r="F463" s="11"/>
      <c r="G463" s="12"/>
      <c r="H463" s="12"/>
      <c r="I463" s="94" t="e">
        <f t="shared" si="7"/>
        <v>#DIV/0!</v>
      </c>
      <c r="J463" s="1"/>
    </row>
    <row r="464" spans="2:10" x14ac:dyDescent="0.25">
      <c r="B464" s="1"/>
      <c r="C464" s="10"/>
      <c r="D464" s="11"/>
      <c r="E464" s="11"/>
      <c r="F464" s="11"/>
      <c r="G464" s="12"/>
      <c r="H464" s="12"/>
      <c r="I464" s="94" t="e">
        <f t="shared" si="7"/>
        <v>#DIV/0!</v>
      </c>
      <c r="J464" s="1"/>
    </row>
    <row r="465" spans="2:10" x14ac:dyDescent="0.25">
      <c r="B465" s="1"/>
      <c r="C465" s="10"/>
      <c r="D465" s="11"/>
      <c r="E465" s="11"/>
      <c r="F465" s="11"/>
      <c r="G465" s="12"/>
      <c r="H465" s="12"/>
      <c r="I465" s="94" t="e">
        <f t="shared" si="7"/>
        <v>#DIV/0!</v>
      </c>
      <c r="J465" s="1"/>
    </row>
    <row r="466" spans="2:10" x14ac:dyDescent="0.25">
      <c r="B466" s="1"/>
      <c r="C466" s="10"/>
      <c r="D466" s="11"/>
      <c r="E466" s="11"/>
      <c r="F466" s="11"/>
      <c r="G466" s="12"/>
      <c r="H466" s="12"/>
      <c r="I466" s="94" t="e">
        <f t="shared" si="7"/>
        <v>#DIV/0!</v>
      </c>
      <c r="J466" s="1"/>
    </row>
    <row r="467" spans="2:10" x14ac:dyDescent="0.25">
      <c r="B467" s="1"/>
      <c r="C467" s="10"/>
      <c r="D467" s="11"/>
      <c r="E467" s="11"/>
      <c r="F467" s="11"/>
      <c r="G467" s="12"/>
      <c r="H467" s="12"/>
      <c r="I467" s="94" t="e">
        <f t="shared" si="7"/>
        <v>#DIV/0!</v>
      </c>
      <c r="J467" s="1"/>
    </row>
    <row r="468" spans="2:10" x14ac:dyDescent="0.25">
      <c r="B468" s="1"/>
      <c r="C468" s="10"/>
      <c r="D468" s="11"/>
      <c r="E468" s="11"/>
      <c r="F468" s="11"/>
      <c r="G468" s="12"/>
      <c r="H468" s="12"/>
      <c r="I468" s="94" t="e">
        <f t="shared" si="7"/>
        <v>#DIV/0!</v>
      </c>
      <c r="J468" s="1"/>
    </row>
    <row r="469" spans="2:10" x14ac:dyDescent="0.25">
      <c r="B469" s="1"/>
      <c r="C469" s="10"/>
      <c r="D469" s="11"/>
      <c r="E469" s="11"/>
      <c r="F469" s="11"/>
      <c r="G469" s="12"/>
      <c r="H469" s="12"/>
      <c r="I469" s="94" t="e">
        <f t="shared" si="7"/>
        <v>#DIV/0!</v>
      </c>
      <c r="J469" s="1"/>
    </row>
    <row r="470" spans="2:10" x14ac:dyDescent="0.25">
      <c r="B470" s="1"/>
      <c r="C470" s="10"/>
      <c r="D470" s="11"/>
      <c r="E470" s="11"/>
      <c r="F470" s="11"/>
      <c r="G470" s="12"/>
      <c r="H470" s="12"/>
      <c r="I470" s="94" t="e">
        <f t="shared" si="7"/>
        <v>#DIV/0!</v>
      </c>
      <c r="J470" s="1"/>
    </row>
    <row r="471" spans="2:10" x14ac:dyDescent="0.25">
      <c r="B471" s="1"/>
      <c r="C471" s="10"/>
      <c r="D471" s="11"/>
      <c r="E471" s="11"/>
      <c r="F471" s="11"/>
      <c r="G471" s="12"/>
      <c r="H471" s="12"/>
      <c r="I471" s="94" t="e">
        <f t="shared" si="7"/>
        <v>#DIV/0!</v>
      </c>
      <c r="J471" s="1"/>
    </row>
    <row r="472" spans="2:10" x14ac:dyDescent="0.25">
      <c r="B472" s="1"/>
      <c r="C472" s="10"/>
      <c r="D472" s="11"/>
      <c r="E472" s="11"/>
      <c r="F472" s="11"/>
      <c r="G472" s="12"/>
      <c r="H472" s="12"/>
      <c r="I472" s="94" t="e">
        <f t="shared" si="7"/>
        <v>#DIV/0!</v>
      </c>
      <c r="J472" s="1"/>
    </row>
    <row r="473" spans="2:10" x14ac:dyDescent="0.25">
      <c r="B473" s="1"/>
      <c r="C473" s="10"/>
      <c r="D473" s="11"/>
      <c r="E473" s="11"/>
      <c r="F473" s="11"/>
      <c r="G473" s="12"/>
      <c r="H473" s="12"/>
      <c r="I473" s="94" t="e">
        <f t="shared" si="7"/>
        <v>#DIV/0!</v>
      </c>
      <c r="J473" s="1"/>
    </row>
    <row r="474" spans="2:10" x14ac:dyDescent="0.25">
      <c r="B474" s="1"/>
      <c r="C474" s="10"/>
      <c r="D474" s="11"/>
      <c r="E474" s="11"/>
      <c r="F474" s="11"/>
      <c r="G474" s="12"/>
      <c r="H474" s="12"/>
      <c r="I474" s="94" t="e">
        <f t="shared" si="7"/>
        <v>#DIV/0!</v>
      </c>
      <c r="J474" s="1"/>
    </row>
    <row r="475" spans="2:10" x14ac:dyDescent="0.25">
      <c r="B475" s="1"/>
      <c r="C475" s="10"/>
      <c r="D475" s="11"/>
      <c r="E475" s="11"/>
      <c r="F475" s="11"/>
      <c r="G475" s="12"/>
      <c r="H475" s="12"/>
      <c r="I475" s="94" t="e">
        <f t="shared" si="7"/>
        <v>#DIV/0!</v>
      </c>
      <c r="J475" s="1"/>
    </row>
    <row r="476" spans="2:10" x14ac:dyDescent="0.25">
      <c r="B476" s="1"/>
      <c r="C476" s="10"/>
      <c r="D476" s="11"/>
      <c r="E476" s="11"/>
      <c r="F476" s="11"/>
      <c r="G476" s="12"/>
      <c r="H476" s="12"/>
      <c r="I476" s="94" t="e">
        <f t="shared" si="7"/>
        <v>#DIV/0!</v>
      </c>
      <c r="J476" s="1"/>
    </row>
    <row r="477" spans="2:10" x14ac:dyDescent="0.25">
      <c r="B477" s="1"/>
      <c r="C477" s="10"/>
      <c r="D477" s="11"/>
      <c r="E477" s="11"/>
      <c r="F477" s="11"/>
      <c r="G477" s="12"/>
      <c r="H477" s="12"/>
      <c r="I477" s="94" t="e">
        <f t="shared" si="7"/>
        <v>#DIV/0!</v>
      </c>
      <c r="J477" s="1"/>
    </row>
    <row r="478" spans="2:10" x14ac:dyDescent="0.25">
      <c r="B478" s="1"/>
      <c r="C478" s="10"/>
      <c r="D478" s="11"/>
      <c r="E478" s="11"/>
      <c r="F478" s="11"/>
      <c r="G478" s="12"/>
      <c r="H478" s="12"/>
      <c r="I478" s="94" t="e">
        <f t="shared" si="7"/>
        <v>#DIV/0!</v>
      </c>
      <c r="J478" s="1"/>
    </row>
    <row r="479" spans="2:10" x14ac:dyDescent="0.25">
      <c r="B479" s="1"/>
      <c r="C479" s="10"/>
      <c r="D479" s="11"/>
      <c r="E479" s="11"/>
      <c r="F479" s="11"/>
      <c r="G479" s="12"/>
      <c r="H479" s="12"/>
      <c r="I479" s="94" t="e">
        <f t="shared" si="7"/>
        <v>#DIV/0!</v>
      </c>
      <c r="J479" s="1"/>
    </row>
    <row r="480" spans="2:10" x14ac:dyDescent="0.25">
      <c r="B480" s="1"/>
      <c r="C480" s="10"/>
      <c r="D480" s="11"/>
      <c r="E480" s="11"/>
      <c r="F480" s="11"/>
      <c r="G480" s="12"/>
      <c r="H480" s="12"/>
      <c r="I480" s="94" t="e">
        <f t="shared" si="7"/>
        <v>#DIV/0!</v>
      </c>
      <c r="J480" s="1"/>
    </row>
    <row r="481" spans="2:10" x14ac:dyDescent="0.25">
      <c r="B481" s="1"/>
      <c r="C481" s="10"/>
      <c r="D481" s="11"/>
      <c r="E481" s="11"/>
      <c r="F481" s="11"/>
      <c r="G481" s="12"/>
      <c r="H481" s="12"/>
      <c r="I481" s="94" t="e">
        <f t="shared" si="7"/>
        <v>#DIV/0!</v>
      </c>
      <c r="J481" s="1"/>
    </row>
    <row r="482" spans="2:10" x14ac:dyDescent="0.25">
      <c r="B482" s="1"/>
      <c r="C482" s="10"/>
      <c r="D482" s="11"/>
      <c r="E482" s="11"/>
      <c r="F482" s="11"/>
      <c r="G482" s="12"/>
      <c r="H482" s="12"/>
      <c r="I482" s="94" t="e">
        <f t="shared" si="7"/>
        <v>#DIV/0!</v>
      </c>
      <c r="J482" s="1"/>
    </row>
    <row r="483" spans="2:10" x14ac:dyDescent="0.25">
      <c r="B483" s="1"/>
      <c r="C483" s="10"/>
      <c r="D483" s="11"/>
      <c r="E483" s="11"/>
      <c r="F483" s="11"/>
      <c r="G483" s="12"/>
      <c r="H483" s="12"/>
      <c r="I483" s="94" t="e">
        <f t="shared" si="7"/>
        <v>#DIV/0!</v>
      </c>
      <c r="J483" s="1"/>
    </row>
    <row r="484" spans="2:10" x14ac:dyDescent="0.25">
      <c r="B484" s="1"/>
      <c r="C484" s="10"/>
      <c r="D484" s="11"/>
      <c r="E484" s="11"/>
      <c r="F484" s="11"/>
      <c r="G484" s="12"/>
      <c r="H484" s="12"/>
      <c r="I484" s="94" t="e">
        <f t="shared" si="7"/>
        <v>#DIV/0!</v>
      </c>
      <c r="J484" s="1"/>
    </row>
    <row r="485" spans="2:10" x14ac:dyDescent="0.25">
      <c r="B485" s="1"/>
      <c r="C485" s="10"/>
      <c r="D485" s="11"/>
      <c r="E485" s="11"/>
      <c r="F485" s="11"/>
      <c r="G485" s="12"/>
      <c r="H485" s="12"/>
      <c r="I485" s="94" t="e">
        <f t="shared" si="7"/>
        <v>#DIV/0!</v>
      </c>
      <c r="J485" s="1"/>
    </row>
    <row r="486" spans="2:10" x14ac:dyDescent="0.25">
      <c r="B486" s="1"/>
      <c r="C486" s="10"/>
      <c r="D486" s="11"/>
      <c r="E486" s="11"/>
      <c r="F486" s="11"/>
      <c r="G486" s="12"/>
      <c r="H486" s="12"/>
      <c r="I486" s="94" t="e">
        <f t="shared" si="7"/>
        <v>#DIV/0!</v>
      </c>
      <c r="J486" s="1"/>
    </row>
    <row r="487" spans="2:10" x14ac:dyDescent="0.25">
      <c r="B487" s="1"/>
      <c r="C487" s="10"/>
      <c r="D487" s="11"/>
      <c r="E487" s="11"/>
      <c r="F487" s="11"/>
      <c r="G487" s="12"/>
      <c r="H487" s="12"/>
      <c r="I487" s="94" t="e">
        <f t="shared" si="7"/>
        <v>#DIV/0!</v>
      </c>
      <c r="J487" s="1"/>
    </row>
    <row r="488" spans="2:10" x14ac:dyDescent="0.25">
      <c r="B488" s="1"/>
      <c r="C488" s="10"/>
      <c r="D488" s="11"/>
      <c r="E488" s="11"/>
      <c r="F488" s="11"/>
      <c r="G488" s="12"/>
      <c r="H488" s="12"/>
      <c r="I488" s="94" t="e">
        <f t="shared" si="7"/>
        <v>#DIV/0!</v>
      </c>
      <c r="J488" s="1"/>
    </row>
    <row r="489" spans="2:10" x14ac:dyDescent="0.25">
      <c r="B489" s="1"/>
      <c r="C489" s="10"/>
      <c r="D489" s="11"/>
      <c r="E489" s="11"/>
      <c r="F489" s="11"/>
      <c r="G489" s="12"/>
      <c r="H489" s="12"/>
      <c r="I489" s="94" t="e">
        <f t="shared" si="7"/>
        <v>#DIV/0!</v>
      </c>
      <c r="J489" s="1"/>
    </row>
    <row r="490" spans="2:10" x14ac:dyDescent="0.25">
      <c r="B490" s="1"/>
      <c r="C490" s="10"/>
      <c r="D490" s="11"/>
      <c r="E490" s="11"/>
      <c r="F490" s="11"/>
      <c r="G490" s="12"/>
      <c r="H490" s="12"/>
      <c r="I490" s="94" t="e">
        <f t="shared" si="7"/>
        <v>#DIV/0!</v>
      </c>
      <c r="J490" s="1"/>
    </row>
    <row r="491" spans="2:10" x14ac:dyDescent="0.25">
      <c r="B491" s="1"/>
      <c r="C491" s="10"/>
      <c r="D491" s="11"/>
      <c r="E491" s="11"/>
      <c r="F491" s="11"/>
      <c r="G491" s="12"/>
      <c r="H491" s="12"/>
      <c r="I491" s="94" t="e">
        <f t="shared" si="7"/>
        <v>#DIV/0!</v>
      </c>
      <c r="J491" s="1"/>
    </row>
    <row r="492" spans="2:10" x14ac:dyDescent="0.25">
      <c r="B492" s="1"/>
      <c r="C492" s="10"/>
      <c r="D492" s="11"/>
      <c r="E492" s="11"/>
      <c r="F492" s="11"/>
      <c r="G492" s="12"/>
      <c r="H492" s="12"/>
      <c r="I492" s="94" t="e">
        <f t="shared" si="7"/>
        <v>#DIV/0!</v>
      </c>
      <c r="J492" s="1"/>
    </row>
    <row r="493" spans="2:10" x14ac:dyDescent="0.25">
      <c r="B493" s="1"/>
      <c r="C493" s="10"/>
      <c r="D493" s="11"/>
      <c r="E493" s="11"/>
      <c r="F493" s="11"/>
      <c r="G493" s="12"/>
      <c r="H493" s="12"/>
      <c r="I493" s="94" t="e">
        <f t="shared" si="7"/>
        <v>#DIV/0!</v>
      </c>
      <c r="J493" s="1"/>
    </row>
    <row r="494" spans="2:10" x14ac:dyDescent="0.25">
      <c r="B494" s="1"/>
      <c r="C494" s="10"/>
      <c r="D494" s="11"/>
      <c r="E494" s="11"/>
      <c r="F494" s="11"/>
      <c r="G494" s="12"/>
      <c r="H494" s="12"/>
      <c r="I494" s="94" t="e">
        <f t="shared" si="7"/>
        <v>#DIV/0!</v>
      </c>
      <c r="J494" s="1"/>
    </row>
    <row r="495" spans="2:10" x14ac:dyDescent="0.25">
      <c r="B495" s="1"/>
      <c r="C495" s="10"/>
      <c r="D495" s="11"/>
      <c r="E495" s="11"/>
      <c r="F495" s="11"/>
      <c r="G495" s="12"/>
      <c r="H495" s="12"/>
      <c r="I495" s="94" t="e">
        <f t="shared" si="7"/>
        <v>#DIV/0!</v>
      </c>
      <c r="J495" s="1"/>
    </row>
    <row r="496" spans="2:10" x14ac:dyDescent="0.25">
      <c r="B496" s="1"/>
      <c r="C496" s="10"/>
      <c r="D496" s="11"/>
      <c r="E496" s="11"/>
      <c r="F496" s="11"/>
      <c r="G496" s="12"/>
      <c r="H496" s="12"/>
      <c r="I496" s="94" t="e">
        <f t="shared" si="7"/>
        <v>#DIV/0!</v>
      </c>
      <c r="J496" s="1"/>
    </row>
    <row r="497" spans="2:10" x14ac:dyDescent="0.25">
      <c r="B497" s="1"/>
      <c r="C497" s="10"/>
      <c r="D497" s="11"/>
      <c r="E497" s="11"/>
      <c r="F497" s="11"/>
      <c r="G497" s="12"/>
      <c r="H497" s="12"/>
      <c r="I497" s="94" t="e">
        <f t="shared" si="7"/>
        <v>#DIV/0!</v>
      </c>
      <c r="J497" s="1"/>
    </row>
    <row r="498" spans="2:10" x14ac:dyDescent="0.25">
      <c r="B498" s="1"/>
      <c r="C498" s="10"/>
      <c r="D498" s="11"/>
      <c r="E498" s="11"/>
      <c r="F498" s="11"/>
      <c r="G498" s="12"/>
      <c r="H498" s="12"/>
      <c r="I498" s="94" t="e">
        <f t="shared" si="7"/>
        <v>#DIV/0!</v>
      </c>
      <c r="J498" s="1"/>
    </row>
    <row r="499" spans="2:10" x14ac:dyDescent="0.25">
      <c r="B499" s="1"/>
      <c r="C499" s="10"/>
      <c r="D499" s="11"/>
      <c r="E499" s="11"/>
      <c r="F499" s="11"/>
      <c r="G499" s="12"/>
      <c r="H499" s="12"/>
      <c r="I499" s="94" t="e">
        <f t="shared" si="7"/>
        <v>#DIV/0!</v>
      </c>
      <c r="J499" s="1"/>
    </row>
    <row r="500" spans="2:10" x14ac:dyDescent="0.25">
      <c r="B500" s="1"/>
      <c r="C500" s="10"/>
      <c r="D500" s="11"/>
      <c r="E500" s="11"/>
      <c r="F500" s="11"/>
      <c r="G500" s="12"/>
      <c r="H500" s="12"/>
      <c r="I500" s="94" t="e">
        <f t="shared" si="7"/>
        <v>#DIV/0!</v>
      </c>
      <c r="J500" s="1"/>
    </row>
    <row r="501" spans="2:10" x14ac:dyDescent="0.25">
      <c r="B501" s="1"/>
      <c r="C501" s="10"/>
      <c r="D501" s="11"/>
      <c r="E501" s="11"/>
      <c r="F501" s="11"/>
      <c r="G501" s="12"/>
      <c r="H501" s="12"/>
      <c r="I501" s="94" t="e">
        <f t="shared" si="7"/>
        <v>#DIV/0!</v>
      </c>
      <c r="J501" s="1"/>
    </row>
    <row r="502" spans="2:10" x14ac:dyDescent="0.25">
      <c r="B502" s="1"/>
      <c r="C502" s="10"/>
      <c r="D502" s="11"/>
      <c r="E502" s="11"/>
      <c r="F502" s="11"/>
      <c r="G502" s="12"/>
      <c r="H502" s="12"/>
      <c r="I502" s="94" t="e">
        <f t="shared" si="7"/>
        <v>#DIV/0!</v>
      </c>
      <c r="J502" s="1"/>
    </row>
    <row r="503" spans="2:10" x14ac:dyDescent="0.25">
      <c r="B503" s="1"/>
      <c r="C503" s="10"/>
      <c r="D503" s="11"/>
      <c r="E503" s="11"/>
      <c r="F503" s="11"/>
      <c r="G503" s="12"/>
      <c r="H503" s="12"/>
      <c r="I503" s="94" t="e">
        <f t="shared" si="7"/>
        <v>#DIV/0!</v>
      </c>
      <c r="J503" s="1"/>
    </row>
    <row r="504" spans="2:10" x14ac:dyDescent="0.25">
      <c r="B504" s="1"/>
      <c r="C504" s="10"/>
      <c r="D504" s="11"/>
      <c r="E504" s="11"/>
      <c r="F504" s="11"/>
      <c r="G504" s="12"/>
      <c r="H504" s="12"/>
      <c r="I504" s="94" t="e">
        <f t="shared" si="7"/>
        <v>#DIV/0!</v>
      </c>
      <c r="J504" s="1"/>
    </row>
    <row r="505" spans="2:10" x14ac:dyDescent="0.25">
      <c r="B505" s="1"/>
      <c r="C505" s="10"/>
      <c r="D505" s="11"/>
      <c r="E505" s="11"/>
      <c r="F505" s="11"/>
      <c r="G505" s="12"/>
      <c r="H505" s="12"/>
      <c r="I505" s="94" t="e">
        <f t="shared" si="7"/>
        <v>#DIV/0!</v>
      </c>
      <c r="J505" s="1"/>
    </row>
    <row r="506" spans="2:10" x14ac:dyDescent="0.25">
      <c r="B506" s="1"/>
      <c r="C506" s="10"/>
      <c r="D506" s="11"/>
      <c r="E506" s="11"/>
      <c r="F506" s="11"/>
      <c r="G506" s="12"/>
      <c r="H506" s="12"/>
      <c r="I506" s="94" t="e">
        <f t="shared" si="7"/>
        <v>#DIV/0!</v>
      </c>
      <c r="J506" s="1"/>
    </row>
    <row r="507" spans="2:10" x14ac:dyDescent="0.25">
      <c r="B507" s="1"/>
      <c r="C507" s="10"/>
      <c r="D507" s="11"/>
      <c r="E507" s="11"/>
      <c r="F507" s="11"/>
      <c r="G507" s="12"/>
      <c r="H507" s="12"/>
      <c r="I507" s="94" t="e">
        <f t="shared" si="7"/>
        <v>#DIV/0!</v>
      </c>
      <c r="J507" s="1"/>
    </row>
    <row r="508" spans="2:10" x14ac:dyDescent="0.25">
      <c r="B508" s="1"/>
      <c r="C508" s="10"/>
      <c r="D508" s="11"/>
      <c r="E508" s="11"/>
      <c r="F508" s="11"/>
      <c r="G508" s="12"/>
      <c r="H508" s="12"/>
      <c r="I508" s="94" t="e">
        <f t="shared" si="7"/>
        <v>#DIV/0!</v>
      </c>
      <c r="J508" s="1"/>
    </row>
    <row r="509" spans="2:10" x14ac:dyDescent="0.25">
      <c r="B509" s="1"/>
      <c r="C509" s="10"/>
      <c r="D509" s="11"/>
      <c r="E509" s="11"/>
      <c r="F509" s="11"/>
      <c r="G509" s="12"/>
      <c r="H509" s="12"/>
      <c r="I509" s="94" t="e">
        <f t="shared" si="7"/>
        <v>#DIV/0!</v>
      </c>
      <c r="J509" s="1"/>
    </row>
    <row r="510" spans="2:10" x14ac:dyDescent="0.25">
      <c r="B510" s="1"/>
      <c r="C510" s="10"/>
      <c r="D510" s="11"/>
      <c r="E510" s="11"/>
      <c r="F510" s="11"/>
      <c r="G510" s="12"/>
      <c r="H510" s="12"/>
      <c r="I510" s="94" t="e">
        <f t="shared" si="7"/>
        <v>#DIV/0!</v>
      </c>
      <c r="J510" s="1"/>
    </row>
    <row r="511" spans="2:10" x14ac:dyDescent="0.25">
      <c r="B511" s="1"/>
      <c r="C511" s="10"/>
      <c r="D511" s="11"/>
      <c r="E511" s="11"/>
      <c r="F511" s="11"/>
      <c r="G511" s="12"/>
      <c r="H511" s="12"/>
      <c r="I511" s="94" t="e">
        <f t="shared" si="7"/>
        <v>#DIV/0!</v>
      </c>
      <c r="J511" s="1"/>
    </row>
    <row r="512" spans="2:10" x14ac:dyDescent="0.25">
      <c r="B512" s="1"/>
      <c r="C512" s="10"/>
      <c r="D512" s="11"/>
      <c r="E512" s="11"/>
      <c r="F512" s="11"/>
      <c r="G512" s="12"/>
      <c r="H512" s="12"/>
      <c r="I512" s="94" t="e">
        <f t="shared" si="7"/>
        <v>#DIV/0!</v>
      </c>
      <c r="J512" s="1"/>
    </row>
    <row r="513" spans="2:10" x14ac:dyDescent="0.25">
      <c r="B513" s="1"/>
      <c r="C513" s="10"/>
      <c r="D513" s="11"/>
      <c r="E513" s="11"/>
      <c r="F513" s="11"/>
      <c r="G513" s="12"/>
      <c r="H513" s="12"/>
      <c r="I513" s="94" t="e">
        <f t="shared" si="7"/>
        <v>#DIV/0!</v>
      </c>
      <c r="J513" s="1"/>
    </row>
    <row r="514" spans="2:10" x14ac:dyDescent="0.25">
      <c r="B514" s="1"/>
      <c r="C514" s="10"/>
      <c r="D514" s="11"/>
      <c r="E514" s="11"/>
      <c r="F514" s="11"/>
      <c r="G514" s="12"/>
      <c r="H514" s="12"/>
      <c r="I514" s="94" t="e">
        <f t="shared" si="7"/>
        <v>#DIV/0!</v>
      </c>
      <c r="J514" s="1"/>
    </row>
    <row r="515" spans="2:10" x14ac:dyDescent="0.25">
      <c r="B515" s="1"/>
      <c r="C515" s="10"/>
      <c r="D515" s="11"/>
      <c r="E515" s="11"/>
      <c r="F515" s="11"/>
      <c r="G515" s="12"/>
      <c r="H515" s="12"/>
      <c r="I515" s="94" t="e">
        <f t="shared" si="7"/>
        <v>#DIV/0!</v>
      </c>
      <c r="J515" s="1"/>
    </row>
    <row r="516" spans="2:10" x14ac:dyDescent="0.25">
      <c r="B516" s="1"/>
      <c r="C516" s="10"/>
      <c r="D516" s="11"/>
      <c r="E516" s="11"/>
      <c r="F516" s="11"/>
      <c r="G516" s="12"/>
      <c r="H516" s="12"/>
      <c r="I516" s="94" t="e">
        <f t="shared" si="7"/>
        <v>#DIV/0!</v>
      </c>
      <c r="J516" s="1"/>
    </row>
    <row r="517" spans="2:10" x14ac:dyDescent="0.25">
      <c r="B517" s="1"/>
      <c r="C517" s="10"/>
      <c r="D517" s="11"/>
      <c r="E517" s="11"/>
      <c r="F517" s="11"/>
      <c r="G517" s="12"/>
      <c r="H517" s="12"/>
      <c r="I517" s="94" t="e">
        <f t="shared" si="7"/>
        <v>#DIV/0!</v>
      </c>
      <c r="J517" s="1"/>
    </row>
    <row r="518" spans="2:10" x14ac:dyDescent="0.25">
      <c r="B518" s="1"/>
      <c r="C518" s="10"/>
      <c r="D518" s="11"/>
      <c r="E518" s="11"/>
      <c r="F518" s="11"/>
      <c r="G518" s="12"/>
      <c r="H518" s="12"/>
      <c r="I518" s="94" t="e">
        <f t="shared" si="7"/>
        <v>#DIV/0!</v>
      </c>
      <c r="J518" s="1"/>
    </row>
    <row r="519" spans="2:10" x14ac:dyDescent="0.25">
      <c r="B519" s="1"/>
      <c r="C519" s="10"/>
      <c r="D519" s="11"/>
      <c r="E519" s="11"/>
      <c r="F519" s="11"/>
      <c r="G519" s="12"/>
      <c r="H519" s="12"/>
      <c r="I519" s="94" t="e">
        <f t="shared" si="7"/>
        <v>#DIV/0!</v>
      </c>
      <c r="J519" s="1"/>
    </row>
    <row r="520" spans="2:10" x14ac:dyDescent="0.25">
      <c r="B520" s="1"/>
      <c r="C520" s="10"/>
      <c r="D520" s="11"/>
      <c r="E520" s="11"/>
      <c r="F520" s="11"/>
      <c r="G520" s="12"/>
      <c r="H520" s="12"/>
      <c r="I520" s="94" t="e">
        <f t="shared" si="7"/>
        <v>#DIV/0!</v>
      </c>
      <c r="J520" s="1"/>
    </row>
    <row r="521" spans="2:10" x14ac:dyDescent="0.25">
      <c r="B521" s="1"/>
      <c r="C521" s="10"/>
      <c r="D521" s="11"/>
      <c r="E521" s="11"/>
      <c r="F521" s="11"/>
      <c r="G521" s="12"/>
      <c r="H521" s="12"/>
      <c r="I521" s="94" t="e">
        <f t="shared" si="7"/>
        <v>#DIV/0!</v>
      </c>
      <c r="J521" s="1"/>
    </row>
    <row r="522" spans="2:10" x14ac:dyDescent="0.25">
      <c r="B522" s="1"/>
      <c r="C522" s="10"/>
      <c r="D522" s="11"/>
      <c r="E522" s="11"/>
      <c r="F522" s="11"/>
      <c r="G522" s="12"/>
      <c r="H522" s="12"/>
      <c r="I522" s="94" t="e">
        <f t="shared" ref="I522:I585" si="8">H522/G522</f>
        <v>#DIV/0!</v>
      </c>
      <c r="J522" s="1"/>
    </row>
    <row r="523" spans="2:10" x14ac:dyDescent="0.25">
      <c r="B523" s="1"/>
      <c r="C523" s="10"/>
      <c r="D523" s="11"/>
      <c r="E523" s="11"/>
      <c r="F523" s="11"/>
      <c r="G523" s="12"/>
      <c r="H523" s="12"/>
      <c r="I523" s="94" t="e">
        <f t="shared" si="8"/>
        <v>#DIV/0!</v>
      </c>
      <c r="J523" s="1"/>
    </row>
    <row r="524" spans="2:10" x14ac:dyDescent="0.25">
      <c r="B524" s="1"/>
      <c r="C524" s="10"/>
      <c r="D524" s="11"/>
      <c r="E524" s="11"/>
      <c r="F524" s="11"/>
      <c r="G524" s="12"/>
      <c r="H524" s="12"/>
      <c r="I524" s="94" t="e">
        <f t="shared" si="8"/>
        <v>#DIV/0!</v>
      </c>
      <c r="J524" s="1"/>
    </row>
    <row r="525" spans="2:10" x14ac:dyDescent="0.25">
      <c r="B525" s="1"/>
      <c r="C525" s="10"/>
      <c r="D525" s="11"/>
      <c r="E525" s="11"/>
      <c r="F525" s="11"/>
      <c r="G525" s="12"/>
      <c r="H525" s="12"/>
      <c r="I525" s="94" t="e">
        <f t="shared" si="8"/>
        <v>#DIV/0!</v>
      </c>
      <c r="J525" s="1"/>
    </row>
    <row r="526" spans="2:10" x14ac:dyDescent="0.25">
      <c r="B526" s="1"/>
      <c r="C526" s="10"/>
      <c r="D526" s="11"/>
      <c r="E526" s="11"/>
      <c r="F526" s="11"/>
      <c r="G526" s="12"/>
      <c r="H526" s="12"/>
      <c r="I526" s="94" t="e">
        <f t="shared" si="8"/>
        <v>#DIV/0!</v>
      </c>
      <c r="J526" s="1"/>
    </row>
    <row r="527" spans="2:10" x14ac:dyDescent="0.25">
      <c r="B527" s="1"/>
      <c r="C527" s="10"/>
      <c r="D527" s="11"/>
      <c r="E527" s="11"/>
      <c r="F527" s="11"/>
      <c r="G527" s="12"/>
      <c r="H527" s="12"/>
      <c r="I527" s="94" t="e">
        <f t="shared" si="8"/>
        <v>#DIV/0!</v>
      </c>
      <c r="J527" s="1"/>
    </row>
    <row r="528" spans="2:10" x14ac:dyDescent="0.25">
      <c r="B528" s="1"/>
      <c r="C528" s="10"/>
      <c r="D528" s="11"/>
      <c r="E528" s="11"/>
      <c r="F528" s="11"/>
      <c r="G528" s="12"/>
      <c r="H528" s="12"/>
      <c r="I528" s="94" t="e">
        <f t="shared" si="8"/>
        <v>#DIV/0!</v>
      </c>
      <c r="J528" s="1"/>
    </row>
    <row r="529" spans="2:10" x14ac:dyDescent="0.25">
      <c r="B529" s="1"/>
      <c r="C529" s="10"/>
      <c r="D529" s="11"/>
      <c r="E529" s="11"/>
      <c r="F529" s="11"/>
      <c r="G529" s="12"/>
      <c r="H529" s="12"/>
      <c r="I529" s="94" t="e">
        <f t="shared" si="8"/>
        <v>#DIV/0!</v>
      </c>
      <c r="J529" s="1"/>
    </row>
    <row r="530" spans="2:10" x14ac:dyDescent="0.25">
      <c r="B530" s="1"/>
      <c r="C530" s="10"/>
      <c r="D530" s="11"/>
      <c r="E530" s="11"/>
      <c r="F530" s="11"/>
      <c r="G530" s="12"/>
      <c r="H530" s="12"/>
      <c r="I530" s="94" t="e">
        <f t="shared" si="8"/>
        <v>#DIV/0!</v>
      </c>
      <c r="J530" s="1"/>
    </row>
    <row r="531" spans="2:10" x14ac:dyDescent="0.25">
      <c r="B531" s="1"/>
      <c r="C531" s="10"/>
      <c r="D531" s="11"/>
      <c r="E531" s="11"/>
      <c r="F531" s="11"/>
      <c r="G531" s="12"/>
      <c r="H531" s="12"/>
      <c r="I531" s="94" t="e">
        <f t="shared" si="8"/>
        <v>#DIV/0!</v>
      </c>
      <c r="J531" s="1"/>
    </row>
    <row r="532" spans="2:10" x14ac:dyDescent="0.25">
      <c r="B532" s="1"/>
      <c r="C532" s="10"/>
      <c r="D532" s="11"/>
      <c r="E532" s="11"/>
      <c r="F532" s="11"/>
      <c r="G532" s="12"/>
      <c r="H532" s="12"/>
      <c r="I532" s="94" t="e">
        <f t="shared" si="8"/>
        <v>#DIV/0!</v>
      </c>
      <c r="J532" s="1"/>
    </row>
    <row r="533" spans="2:10" x14ac:dyDescent="0.25">
      <c r="B533" s="1"/>
      <c r="C533" s="10"/>
      <c r="D533" s="11"/>
      <c r="E533" s="11"/>
      <c r="F533" s="11"/>
      <c r="G533" s="12"/>
      <c r="H533" s="12"/>
      <c r="I533" s="94" t="e">
        <f t="shared" si="8"/>
        <v>#DIV/0!</v>
      </c>
      <c r="J533" s="1"/>
    </row>
    <row r="534" spans="2:10" x14ac:dyDescent="0.25">
      <c r="B534" s="1"/>
      <c r="C534" s="10"/>
      <c r="D534" s="11"/>
      <c r="E534" s="11"/>
      <c r="F534" s="11"/>
      <c r="G534" s="12"/>
      <c r="H534" s="12"/>
      <c r="I534" s="94" t="e">
        <f t="shared" si="8"/>
        <v>#DIV/0!</v>
      </c>
      <c r="J534" s="1"/>
    </row>
    <row r="535" spans="2:10" x14ac:dyDescent="0.25">
      <c r="B535" s="1"/>
      <c r="C535" s="10"/>
      <c r="D535" s="11"/>
      <c r="E535" s="11"/>
      <c r="F535" s="11"/>
      <c r="G535" s="12"/>
      <c r="H535" s="12"/>
      <c r="I535" s="94" t="e">
        <f t="shared" si="8"/>
        <v>#DIV/0!</v>
      </c>
      <c r="J535" s="1"/>
    </row>
    <row r="536" spans="2:10" x14ac:dyDescent="0.25">
      <c r="B536" s="1"/>
      <c r="C536" s="10"/>
      <c r="D536" s="11"/>
      <c r="E536" s="11"/>
      <c r="F536" s="11"/>
      <c r="G536" s="12"/>
      <c r="H536" s="12"/>
      <c r="I536" s="94" t="e">
        <f t="shared" si="8"/>
        <v>#DIV/0!</v>
      </c>
      <c r="J536" s="1"/>
    </row>
    <row r="537" spans="2:10" x14ac:dyDescent="0.25">
      <c r="B537" s="1"/>
      <c r="C537" s="10"/>
      <c r="D537" s="11"/>
      <c r="E537" s="11"/>
      <c r="F537" s="11"/>
      <c r="G537" s="12"/>
      <c r="H537" s="12"/>
      <c r="I537" s="94" t="e">
        <f t="shared" si="8"/>
        <v>#DIV/0!</v>
      </c>
      <c r="J537" s="1"/>
    </row>
    <row r="538" spans="2:10" x14ac:dyDescent="0.25">
      <c r="B538" s="1"/>
      <c r="C538" s="10"/>
      <c r="D538" s="11"/>
      <c r="E538" s="11"/>
      <c r="F538" s="11"/>
      <c r="G538" s="12"/>
      <c r="H538" s="12"/>
      <c r="I538" s="94" t="e">
        <f t="shared" si="8"/>
        <v>#DIV/0!</v>
      </c>
      <c r="J538" s="1"/>
    </row>
    <row r="539" spans="2:10" x14ac:dyDescent="0.25">
      <c r="B539" s="1"/>
      <c r="C539" s="10"/>
      <c r="D539" s="11"/>
      <c r="E539" s="11"/>
      <c r="F539" s="11"/>
      <c r="G539" s="12"/>
      <c r="H539" s="12"/>
      <c r="I539" s="94" t="e">
        <f t="shared" si="8"/>
        <v>#DIV/0!</v>
      </c>
      <c r="J539" s="1"/>
    </row>
    <row r="540" spans="2:10" x14ac:dyDescent="0.25">
      <c r="B540" s="1"/>
      <c r="C540" s="10"/>
      <c r="D540" s="11"/>
      <c r="E540" s="11"/>
      <c r="F540" s="11"/>
      <c r="G540" s="12"/>
      <c r="H540" s="12"/>
      <c r="I540" s="94" t="e">
        <f t="shared" si="8"/>
        <v>#DIV/0!</v>
      </c>
      <c r="J540" s="1"/>
    </row>
    <row r="541" spans="2:10" x14ac:dyDescent="0.25">
      <c r="B541" s="1"/>
      <c r="C541" s="10"/>
      <c r="D541" s="11"/>
      <c r="E541" s="11"/>
      <c r="F541" s="11"/>
      <c r="G541" s="12"/>
      <c r="H541" s="12"/>
      <c r="I541" s="94" t="e">
        <f t="shared" si="8"/>
        <v>#DIV/0!</v>
      </c>
      <c r="J541" s="1"/>
    </row>
    <row r="542" spans="2:10" x14ac:dyDescent="0.25">
      <c r="B542" s="1"/>
      <c r="C542" s="10"/>
      <c r="D542" s="11"/>
      <c r="E542" s="11"/>
      <c r="F542" s="11"/>
      <c r="G542" s="12"/>
      <c r="H542" s="12"/>
      <c r="I542" s="94" t="e">
        <f t="shared" si="8"/>
        <v>#DIV/0!</v>
      </c>
      <c r="J542" s="1"/>
    </row>
    <row r="543" spans="2:10" x14ac:dyDescent="0.25">
      <c r="B543" s="1"/>
      <c r="C543" s="10"/>
      <c r="D543" s="11"/>
      <c r="E543" s="11"/>
      <c r="F543" s="11"/>
      <c r="G543" s="12"/>
      <c r="H543" s="12"/>
      <c r="I543" s="94" t="e">
        <f t="shared" si="8"/>
        <v>#DIV/0!</v>
      </c>
      <c r="J543" s="1"/>
    </row>
    <row r="544" spans="2:10" x14ac:dyDescent="0.25">
      <c r="B544" s="1"/>
      <c r="C544" s="10"/>
      <c r="D544" s="11"/>
      <c r="E544" s="11"/>
      <c r="F544" s="11"/>
      <c r="G544" s="12"/>
      <c r="H544" s="12"/>
      <c r="I544" s="94" t="e">
        <f t="shared" si="8"/>
        <v>#DIV/0!</v>
      </c>
      <c r="J544" s="1"/>
    </row>
    <row r="545" spans="2:10" x14ac:dyDescent="0.25">
      <c r="B545" s="1"/>
      <c r="C545" s="10"/>
      <c r="D545" s="11"/>
      <c r="E545" s="11"/>
      <c r="F545" s="11"/>
      <c r="G545" s="12"/>
      <c r="H545" s="12"/>
      <c r="I545" s="94" t="e">
        <f t="shared" si="8"/>
        <v>#DIV/0!</v>
      </c>
      <c r="J545" s="1"/>
    </row>
    <row r="546" spans="2:10" x14ac:dyDescent="0.25">
      <c r="B546" s="1"/>
      <c r="C546" s="10"/>
      <c r="D546" s="11"/>
      <c r="E546" s="11"/>
      <c r="F546" s="11"/>
      <c r="G546" s="12"/>
      <c r="H546" s="12"/>
      <c r="I546" s="94" t="e">
        <f t="shared" si="8"/>
        <v>#DIV/0!</v>
      </c>
      <c r="J546" s="1"/>
    </row>
    <row r="547" spans="2:10" x14ac:dyDescent="0.25">
      <c r="B547" s="1"/>
      <c r="C547" s="10"/>
      <c r="D547" s="11"/>
      <c r="E547" s="11"/>
      <c r="F547" s="11"/>
      <c r="G547" s="12"/>
      <c r="H547" s="12"/>
      <c r="I547" s="94" t="e">
        <f t="shared" si="8"/>
        <v>#DIV/0!</v>
      </c>
      <c r="J547" s="1"/>
    </row>
    <row r="548" spans="2:10" x14ac:dyDescent="0.25">
      <c r="B548" s="1"/>
      <c r="C548" s="10"/>
      <c r="D548" s="11"/>
      <c r="E548" s="11"/>
      <c r="F548" s="11"/>
      <c r="G548" s="12"/>
      <c r="H548" s="12"/>
      <c r="I548" s="94" t="e">
        <f t="shared" si="8"/>
        <v>#DIV/0!</v>
      </c>
      <c r="J548" s="1"/>
    </row>
    <row r="549" spans="2:10" x14ac:dyDescent="0.25">
      <c r="B549" s="1"/>
      <c r="C549" s="10"/>
      <c r="D549" s="11"/>
      <c r="E549" s="11"/>
      <c r="F549" s="11"/>
      <c r="G549" s="12"/>
      <c r="H549" s="12"/>
      <c r="I549" s="94" t="e">
        <f t="shared" si="8"/>
        <v>#DIV/0!</v>
      </c>
      <c r="J549" s="1"/>
    </row>
    <row r="550" spans="2:10" x14ac:dyDescent="0.25">
      <c r="B550" s="1"/>
      <c r="C550" s="10"/>
      <c r="D550" s="11"/>
      <c r="E550" s="11"/>
      <c r="F550" s="11"/>
      <c r="G550" s="12"/>
      <c r="H550" s="12"/>
      <c r="I550" s="94" t="e">
        <f t="shared" si="8"/>
        <v>#DIV/0!</v>
      </c>
      <c r="J550" s="1"/>
    </row>
    <row r="551" spans="2:10" x14ac:dyDescent="0.25">
      <c r="B551" s="1"/>
      <c r="C551" s="10"/>
      <c r="D551" s="11"/>
      <c r="E551" s="11"/>
      <c r="F551" s="11"/>
      <c r="G551" s="12"/>
      <c r="H551" s="12"/>
      <c r="I551" s="94" t="e">
        <f t="shared" si="8"/>
        <v>#DIV/0!</v>
      </c>
      <c r="J551" s="1"/>
    </row>
    <row r="552" spans="2:10" x14ac:dyDescent="0.25">
      <c r="B552" s="1"/>
      <c r="C552" s="10"/>
      <c r="D552" s="11"/>
      <c r="E552" s="11"/>
      <c r="F552" s="11"/>
      <c r="G552" s="12"/>
      <c r="H552" s="12"/>
      <c r="I552" s="94" t="e">
        <f t="shared" si="8"/>
        <v>#DIV/0!</v>
      </c>
      <c r="J552" s="1"/>
    </row>
    <row r="553" spans="2:10" x14ac:dyDescent="0.25">
      <c r="B553" s="1"/>
      <c r="C553" s="10"/>
      <c r="D553" s="11"/>
      <c r="E553" s="11"/>
      <c r="F553" s="11"/>
      <c r="G553" s="12"/>
      <c r="H553" s="12"/>
      <c r="I553" s="94" t="e">
        <f t="shared" si="8"/>
        <v>#DIV/0!</v>
      </c>
      <c r="J553" s="1"/>
    </row>
    <row r="554" spans="2:10" x14ac:dyDescent="0.25">
      <c r="B554" s="1"/>
      <c r="C554" s="10"/>
      <c r="D554" s="11"/>
      <c r="E554" s="11"/>
      <c r="F554" s="11"/>
      <c r="G554" s="12"/>
      <c r="H554" s="12"/>
      <c r="I554" s="94" t="e">
        <f t="shared" si="8"/>
        <v>#DIV/0!</v>
      </c>
      <c r="J554" s="1"/>
    </row>
    <row r="555" spans="2:10" x14ac:dyDescent="0.25">
      <c r="B555" s="1"/>
      <c r="C555" s="10"/>
      <c r="D555" s="11"/>
      <c r="E555" s="11"/>
      <c r="F555" s="11"/>
      <c r="G555" s="12"/>
      <c r="H555" s="12"/>
      <c r="I555" s="94" t="e">
        <f t="shared" si="8"/>
        <v>#DIV/0!</v>
      </c>
      <c r="J555" s="1"/>
    </row>
    <row r="556" spans="2:10" x14ac:dyDescent="0.25">
      <c r="B556" s="1"/>
      <c r="C556" s="10"/>
      <c r="D556" s="11"/>
      <c r="E556" s="11"/>
      <c r="F556" s="11"/>
      <c r="G556" s="12"/>
      <c r="H556" s="12"/>
      <c r="I556" s="94" t="e">
        <f t="shared" si="8"/>
        <v>#DIV/0!</v>
      </c>
      <c r="J556" s="1"/>
    </row>
    <row r="557" spans="2:10" x14ac:dyDescent="0.25">
      <c r="B557" s="1"/>
      <c r="C557" s="10"/>
      <c r="D557" s="11"/>
      <c r="E557" s="11"/>
      <c r="F557" s="11"/>
      <c r="G557" s="12"/>
      <c r="H557" s="12"/>
      <c r="I557" s="94" t="e">
        <f t="shared" si="8"/>
        <v>#DIV/0!</v>
      </c>
      <c r="J557" s="1"/>
    </row>
    <row r="558" spans="2:10" x14ac:dyDescent="0.25">
      <c r="B558" s="1"/>
      <c r="C558" s="10"/>
      <c r="D558" s="11"/>
      <c r="E558" s="11"/>
      <c r="F558" s="11"/>
      <c r="G558" s="12"/>
      <c r="H558" s="12"/>
      <c r="I558" s="94" t="e">
        <f t="shared" si="8"/>
        <v>#DIV/0!</v>
      </c>
      <c r="J558" s="1"/>
    </row>
    <row r="559" spans="2:10" x14ac:dyDescent="0.25">
      <c r="B559" s="1"/>
      <c r="C559" s="10"/>
      <c r="D559" s="11"/>
      <c r="E559" s="11"/>
      <c r="F559" s="11"/>
      <c r="G559" s="12"/>
      <c r="H559" s="12"/>
      <c r="I559" s="94" t="e">
        <f t="shared" si="8"/>
        <v>#DIV/0!</v>
      </c>
      <c r="J559" s="1"/>
    </row>
    <row r="560" spans="2:10" x14ac:dyDescent="0.25">
      <c r="B560" s="1"/>
      <c r="C560" s="10"/>
      <c r="D560" s="11"/>
      <c r="E560" s="11"/>
      <c r="F560" s="11"/>
      <c r="G560" s="12"/>
      <c r="H560" s="12"/>
      <c r="I560" s="94" t="e">
        <f t="shared" si="8"/>
        <v>#DIV/0!</v>
      </c>
      <c r="J560" s="1"/>
    </row>
    <row r="561" spans="2:10" x14ac:dyDescent="0.25">
      <c r="B561" s="1"/>
      <c r="C561" s="10"/>
      <c r="D561" s="11"/>
      <c r="E561" s="11"/>
      <c r="F561" s="11"/>
      <c r="G561" s="12"/>
      <c r="H561" s="12"/>
      <c r="I561" s="94" t="e">
        <f t="shared" si="8"/>
        <v>#DIV/0!</v>
      </c>
      <c r="J561" s="1"/>
    </row>
    <row r="562" spans="2:10" x14ac:dyDescent="0.25">
      <c r="B562" s="1"/>
      <c r="C562" s="10"/>
      <c r="D562" s="11"/>
      <c r="E562" s="11"/>
      <c r="F562" s="11"/>
      <c r="G562" s="12"/>
      <c r="H562" s="12"/>
      <c r="I562" s="94" t="e">
        <f t="shared" si="8"/>
        <v>#DIV/0!</v>
      </c>
      <c r="J562" s="1"/>
    </row>
    <row r="563" spans="2:10" x14ac:dyDescent="0.25">
      <c r="B563" s="1"/>
      <c r="C563" s="10"/>
      <c r="D563" s="11"/>
      <c r="E563" s="11"/>
      <c r="F563" s="11"/>
      <c r="G563" s="12"/>
      <c r="H563" s="12"/>
      <c r="I563" s="94" t="e">
        <f t="shared" si="8"/>
        <v>#DIV/0!</v>
      </c>
      <c r="J563" s="1"/>
    </row>
    <row r="564" spans="2:10" x14ac:dyDescent="0.25">
      <c r="B564" s="1"/>
      <c r="C564" s="10"/>
      <c r="D564" s="11"/>
      <c r="E564" s="11"/>
      <c r="F564" s="11"/>
      <c r="G564" s="12"/>
      <c r="H564" s="12"/>
      <c r="I564" s="94" t="e">
        <f t="shared" si="8"/>
        <v>#DIV/0!</v>
      </c>
      <c r="J564" s="1"/>
    </row>
    <row r="565" spans="2:10" x14ac:dyDescent="0.25">
      <c r="B565" s="1"/>
      <c r="C565" s="10"/>
      <c r="D565" s="11"/>
      <c r="E565" s="11"/>
      <c r="F565" s="11"/>
      <c r="G565" s="12"/>
      <c r="H565" s="12"/>
      <c r="I565" s="94" t="e">
        <f t="shared" si="8"/>
        <v>#DIV/0!</v>
      </c>
      <c r="J565" s="1"/>
    </row>
    <row r="566" spans="2:10" x14ac:dyDescent="0.25">
      <c r="B566" s="1"/>
      <c r="C566" s="10"/>
      <c r="D566" s="11"/>
      <c r="E566" s="11"/>
      <c r="F566" s="11"/>
      <c r="G566" s="12"/>
      <c r="H566" s="12"/>
      <c r="I566" s="94" t="e">
        <f t="shared" si="8"/>
        <v>#DIV/0!</v>
      </c>
      <c r="J566" s="1"/>
    </row>
    <row r="567" spans="2:10" x14ac:dyDescent="0.25">
      <c r="B567" s="1"/>
      <c r="C567" s="10"/>
      <c r="D567" s="11"/>
      <c r="E567" s="11"/>
      <c r="F567" s="11"/>
      <c r="G567" s="12"/>
      <c r="H567" s="12"/>
      <c r="I567" s="94" t="e">
        <f t="shared" si="8"/>
        <v>#DIV/0!</v>
      </c>
      <c r="J567" s="1"/>
    </row>
    <row r="568" spans="2:10" x14ac:dyDescent="0.25">
      <c r="B568" s="1"/>
      <c r="C568" s="10"/>
      <c r="D568" s="11"/>
      <c r="E568" s="11"/>
      <c r="F568" s="11"/>
      <c r="G568" s="12"/>
      <c r="H568" s="12"/>
      <c r="I568" s="94" t="e">
        <f t="shared" si="8"/>
        <v>#DIV/0!</v>
      </c>
      <c r="J568" s="1"/>
    </row>
    <row r="569" spans="2:10" x14ac:dyDescent="0.25">
      <c r="B569" s="1"/>
      <c r="C569" s="10"/>
      <c r="D569" s="11"/>
      <c r="E569" s="11"/>
      <c r="F569" s="11"/>
      <c r="G569" s="12"/>
      <c r="H569" s="12"/>
      <c r="I569" s="94" t="e">
        <f t="shared" si="8"/>
        <v>#DIV/0!</v>
      </c>
      <c r="J569" s="1"/>
    </row>
    <row r="570" spans="2:10" x14ac:dyDescent="0.25">
      <c r="B570" s="1"/>
      <c r="C570" s="10"/>
      <c r="D570" s="11"/>
      <c r="E570" s="11"/>
      <c r="F570" s="11"/>
      <c r="G570" s="12"/>
      <c r="H570" s="12"/>
      <c r="I570" s="94" t="e">
        <f t="shared" si="8"/>
        <v>#DIV/0!</v>
      </c>
      <c r="J570" s="1"/>
    </row>
    <row r="571" spans="2:10" x14ac:dyDescent="0.25">
      <c r="B571" s="1"/>
      <c r="C571" s="10"/>
      <c r="D571" s="11"/>
      <c r="E571" s="11"/>
      <c r="F571" s="11"/>
      <c r="G571" s="12"/>
      <c r="H571" s="12"/>
      <c r="I571" s="94" t="e">
        <f t="shared" si="8"/>
        <v>#DIV/0!</v>
      </c>
      <c r="J571" s="1"/>
    </row>
    <row r="572" spans="2:10" x14ac:dyDescent="0.25">
      <c r="B572" s="1"/>
      <c r="C572" s="10"/>
      <c r="D572" s="11"/>
      <c r="E572" s="11"/>
      <c r="F572" s="11"/>
      <c r="G572" s="12"/>
      <c r="H572" s="12"/>
      <c r="I572" s="94" t="e">
        <f t="shared" si="8"/>
        <v>#DIV/0!</v>
      </c>
      <c r="J572" s="1"/>
    </row>
    <row r="573" spans="2:10" x14ac:dyDescent="0.25">
      <c r="B573" s="1"/>
      <c r="C573" s="10"/>
      <c r="D573" s="11"/>
      <c r="E573" s="11"/>
      <c r="F573" s="11"/>
      <c r="G573" s="12"/>
      <c r="H573" s="12"/>
      <c r="I573" s="94" t="e">
        <f t="shared" si="8"/>
        <v>#DIV/0!</v>
      </c>
      <c r="J573" s="1"/>
    </row>
    <row r="574" spans="2:10" x14ac:dyDescent="0.25">
      <c r="B574" s="1"/>
      <c r="C574" s="10"/>
      <c r="D574" s="11"/>
      <c r="E574" s="11"/>
      <c r="F574" s="11"/>
      <c r="G574" s="12"/>
      <c r="H574" s="12"/>
      <c r="I574" s="94" t="e">
        <f t="shared" si="8"/>
        <v>#DIV/0!</v>
      </c>
      <c r="J574" s="1"/>
    </row>
    <row r="575" spans="2:10" x14ac:dyDescent="0.25">
      <c r="B575" s="1"/>
      <c r="C575" s="10"/>
      <c r="D575" s="11"/>
      <c r="E575" s="11"/>
      <c r="F575" s="11"/>
      <c r="G575" s="12"/>
      <c r="H575" s="12"/>
      <c r="I575" s="94" t="e">
        <f t="shared" si="8"/>
        <v>#DIV/0!</v>
      </c>
      <c r="J575" s="1"/>
    </row>
    <row r="576" spans="2:10" x14ac:dyDescent="0.25">
      <c r="B576" s="1"/>
      <c r="C576" s="10"/>
      <c r="D576" s="11"/>
      <c r="E576" s="11"/>
      <c r="F576" s="11"/>
      <c r="G576" s="12"/>
      <c r="H576" s="12"/>
      <c r="I576" s="94" t="e">
        <f t="shared" si="8"/>
        <v>#DIV/0!</v>
      </c>
      <c r="J576" s="1"/>
    </row>
    <row r="577" spans="2:10" x14ac:dyDescent="0.25">
      <c r="B577" s="1"/>
      <c r="C577" s="10"/>
      <c r="D577" s="11"/>
      <c r="E577" s="11"/>
      <c r="F577" s="11"/>
      <c r="G577" s="12"/>
      <c r="H577" s="12"/>
      <c r="I577" s="94" t="e">
        <f t="shared" si="8"/>
        <v>#DIV/0!</v>
      </c>
      <c r="J577" s="1"/>
    </row>
    <row r="578" spans="2:10" x14ac:dyDescent="0.25">
      <c r="B578" s="1"/>
      <c r="C578" s="10"/>
      <c r="D578" s="11"/>
      <c r="E578" s="11"/>
      <c r="F578" s="11"/>
      <c r="G578" s="12"/>
      <c r="H578" s="12"/>
      <c r="I578" s="94" t="e">
        <f t="shared" si="8"/>
        <v>#DIV/0!</v>
      </c>
      <c r="J578" s="1"/>
    </row>
    <row r="579" spans="2:10" x14ac:dyDescent="0.25">
      <c r="B579" s="1"/>
      <c r="C579" s="10"/>
      <c r="D579" s="11"/>
      <c r="E579" s="11"/>
      <c r="F579" s="11"/>
      <c r="G579" s="12"/>
      <c r="H579" s="12"/>
      <c r="I579" s="94" t="e">
        <f t="shared" si="8"/>
        <v>#DIV/0!</v>
      </c>
      <c r="J579" s="1"/>
    </row>
    <row r="580" spans="2:10" x14ac:dyDescent="0.25">
      <c r="B580" s="1"/>
      <c r="C580" s="10"/>
      <c r="D580" s="11"/>
      <c r="E580" s="11"/>
      <c r="F580" s="11"/>
      <c r="G580" s="12"/>
      <c r="H580" s="12"/>
      <c r="I580" s="94" t="e">
        <f t="shared" si="8"/>
        <v>#DIV/0!</v>
      </c>
      <c r="J580" s="1"/>
    </row>
    <row r="581" spans="2:10" x14ac:dyDescent="0.25">
      <c r="B581" s="1"/>
      <c r="C581" s="10"/>
      <c r="D581" s="11"/>
      <c r="E581" s="11"/>
      <c r="F581" s="11"/>
      <c r="G581" s="12"/>
      <c r="H581" s="12"/>
      <c r="I581" s="94" t="e">
        <f t="shared" si="8"/>
        <v>#DIV/0!</v>
      </c>
      <c r="J581" s="1"/>
    </row>
    <row r="582" spans="2:10" x14ac:dyDescent="0.25">
      <c r="B582" s="1"/>
      <c r="C582" s="10"/>
      <c r="D582" s="11"/>
      <c r="E582" s="11"/>
      <c r="F582" s="11"/>
      <c r="G582" s="12"/>
      <c r="H582" s="12"/>
      <c r="I582" s="94" t="e">
        <f t="shared" si="8"/>
        <v>#DIV/0!</v>
      </c>
      <c r="J582" s="1"/>
    </row>
    <row r="583" spans="2:10" x14ac:dyDescent="0.25">
      <c r="B583" s="1"/>
      <c r="C583" s="10"/>
      <c r="D583" s="11"/>
      <c r="E583" s="11"/>
      <c r="F583" s="11"/>
      <c r="G583" s="12"/>
      <c r="H583" s="12"/>
      <c r="I583" s="94" t="e">
        <f t="shared" si="8"/>
        <v>#DIV/0!</v>
      </c>
      <c r="J583" s="1"/>
    </row>
    <row r="584" spans="2:10" x14ac:dyDescent="0.25">
      <c r="B584" s="1"/>
      <c r="C584" s="10"/>
      <c r="D584" s="11"/>
      <c r="E584" s="11"/>
      <c r="F584" s="11"/>
      <c r="G584" s="12"/>
      <c r="H584" s="12"/>
      <c r="I584" s="94" t="e">
        <f t="shared" si="8"/>
        <v>#DIV/0!</v>
      </c>
      <c r="J584" s="1"/>
    </row>
    <row r="585" spans="2:10" x14ac:dyDescent="0.25">
      <c r="B585" s="1"/>
      <c r="C585" s="10"/>
      <c r="D585" s="11"/>
      <c r="E585" s="11"/>
      <c r="F585" s="11"/>
      <c r="G585" s="12"/>
      <c r="H585" s="12"/>
      <c r="I585" s="94" t="e">
        <f t="shared" si="8"/>
        <v>#DIV/0!</v>
      </c>
      <c r="J585" s="1"/>
    </row>
    <row r="586" spans="2:10" x14ac:dyDescent="0.25">
      <c r="B586" s="1"/>
      <c r="C586" s="10"/>
      <c r="D586" s="11"/>
      <c r="E586" s="11"/>
      <c r="F586" s="11"/>
      <c r="G586" s="12"/>
      <c r="H586" s="12"/>
      <c r="I586" s="94" t="e">
        <f t="shared" ref="I586:I649" si="9">H586/G586</f>
        <v>#DIV/0!</v>
      </c>
      <c r="J586" s="1"/>
    </row>
    <row r="587" spans="2:10" x14ac:dyDescent="0.25">
      <c r="B587" s="1"/>
      <c r="C587" s="10"/>
      <c r="D587" s="11"/>
      <c r="E587" s="11"/>
      <c r="F587" s="11"/>
      <c r="G587" s="12"/>
      <c r="H587" s="12"/>
      <c r="I587" s="94" t="e">
        <f t="shared" si="9"/>
        <v>#DIV/0!</v>
      </c>
      <c r="J587" s="1"/>
    </row>
    <row r="588" spans="2:10" x14ac:dyDescent="0.25">
      <c r="B588" s="1"/>
      <c r="C588" s="10"/>
      <c r="D588" s="11"/>
      <c r="E588" s="11"/>
      <c r="F588" s="11"/>
      <c r="G588" s="12"/>
      <c r="H588" s="12"/>
      <c r="I588" s="94" t="e">
        <f t="shared" si="9"/>
        <v>#DIV/0!</v>
      </c>
      <c r="J588" s="1"/>
    </row>
    <row r="589" spans="2:10" x14ac:dyDescent="0.25">
      <c r="B589" s="1"/>
      <c r="C589" s="10"/>
      <c r="D589" s="11"/>
      <c r="E589" s="11"/>
      <c r="F589" s="11"/>
      <c r="G589" s="12"/>
      <c r="H589" s="12"/>
      <c r="I589" s="94" t="e">
        <f t="shared" si="9"/>
        <v>#DIV/0!</v>
      </c>
      <c r="J589" s="1"/>
    </row>
    <row r="590" spans="2:10" x14ac:dyDescent="0.25">
      <c r="B590" s="1"/>
      <c r="C590" s="10"/>
      <c r="D590" s="11"/>
      <c r="E590" s="11"/>
      <c r="F590" s="11"/>
      <c r="G590" s="12"/>
      <c r="H590" s="12"/>
      <c r="I590" s="94" t="e">
        <f t="shared" si="9"/>
        <v>#DIV/0!</v>
      </c>
      <c r="J590" s="1"/>
    </row>
    <row r="591" spans="2:10" x14ac:dyDescent="0.25">
      <c r="B591" s="1"/>
      <c r="C591" s="10"/>
      <c r="D591" s="11"/>
      <c r="E591" s="11"/>
      <c r="F591" s="11"/>
      <c r="G591" s="12"/>
      <c r="H591" s="12"/>
      <c r="I591" s="94" t="e">
        <f t="shared" si="9"/>
        <v>#DIV/0!</v>
      </c>
      <c r="J591" s="1"/>
    </row>
    <row r="592" spans="2:10" x14ac:dyDescent="0.25">
      <c r="B592" s="1"/>
      <c r="C592" s="10"/>
      <c r="D592" s="11"/>
      <c r="E592" s="11"/>
      <c r="F592" s="11"/>
      <c r="G592" s="12"/>
      <c r="H592" s="12"/>
      <c r="I592" s="94" t="e">
        <f t="shared" si="9"/>
        <v>#DIV/0!</v>
      </c>
      <c r="J592" s="1"/>
    </row>
    <row r="593" spans="2:10" x14ac:dyDescent="0.25">
      <c r="B593" s="1"/>
      <c r="C593" s="10"/>
      <c r="D593" s="11"/>
      <c r="E593" s="11"/>
      <c r="F593" s="11"/>
      <c r="G593" s="12"/>
      <c r="H593" s="12"/>
      <c r="I593" s="94" t="e">
        <f t="shared" si="9"/>
        <v>#DIV/0!</v>
      </c>
      <c r="J593" s="1"/>
    </row>
    <row r="594" spans="2:10" x14ac:dyDescent="0.25">
      <c r="B594" s="1"/>
      <c r="C594" s="10"/>
      <c r="D594" s="11"/>
      <c r="E594" s="11"/>
      <c r="F594" s="11"/>
      <c r="G594" s="12"/>
      <c r="H594" s="12"/>
      <c r="I594" s="94" t="e">
        <f t="shared" si="9"/>
        <v>#DIV/0!</v>
      </c>
      <c r="J594" s="1"/>
    </row>
    <row r="595" spans="2:10" x14ac:dyDescent="0.25">
      <c r="B595" s="1"/>
      <c r="C595" s="10"/>
      <c r="D595" s="11"/>
      <c r="E595" s="11"/>
      <c r="F595" s="11"/>
      <c r="G595" s="12"/>
      <c r="H595" s="12"/>
      <c r="I595" s="94" t="e">
        <f t="shared" si="9"/>
        <v>#DIV/0!</v>
      </c>
      <c r="J595" s="1"/>
    </row>
    <row r="596" spans="2:10" x14ac:dyDescent="0.25">
      <c r="B596" s="1"/>
      <c r="C596" s="10"/>
      <c r="D596" s="11"/>
      <c r="E596" s="11"/>
      <c r="F596" s="11"/>
      <c r="G596" s="12"/>
      <c r="H596" s="12"/>
      <c r="I596" s="94" t="e">
        <f t="shared" si="9"/>
        <v>#DIV/0!</v>
      </c>
      <c r="J596" s="1"/>
    </row>
    <row r="597" spans="2:10" x14ac:dyDescent="0.25">
      <c r="B597" s="1"/>
      <c r="C597" s="10"/>
      <c r="D597" s="11"/>
      <c r="E597" s="11"/>
      <c r="F597" s="11"/>
      <c r="G597" s="12"/>
      <c r="H597" s="12"/>
      <c r="I597" s="94" t="e">
        <f t="shared" si="9"/>
        <v>#DIV/0!</v>
      </c>
      <c r="J597" s="1"/>
    </row>
    <row r="598" spans="2:10" x14ac:dyDescent="0.25">
      <c r="B598" s="1"/>
      <c r="C598" s="10"/>
      <c r="D598" s="11"/>
      <c r="E598" s="11"/>
      <c r="F598" s="11"/>
      <c r="G598" s="12"/>
      <c r="H598" s="12"/>
      <c r="I598" s="94" t="e">
        <f t="shared" si="9"/>
        <v>#DIV/0!</v>
      </c>
      <c r="J598" s="1"/>
    </row>
    <row r="599" spans="2:10" x14ac:dyDescent="0.25">
      <c r="B599" s="1"/>
      <c r="C599" s="10"/>
      <c r="D599" s="11"/>
      <c r="E599" s="11"/>
      <c r="F599" s="11"/>
      <c r="G599" s="12"/>
      <c r="H599" s="12"/>
      <c r="I599" s="94" t="e">
        <f t="shared" si="9"/>
        <v>#DIV/0!</v>
      </c>
      <c r="J599" s="1"/>
    </row>
    <row r="600" spans="2:10" x14ac:dyDescent="0.25">
      <c r="B600" s="1"/>
      <c r="C600" s="10"/>
      <c r="D600" s="11"/>
      <c r="E600" s="11"/>
      <c r="F600" s="11"/>
      <c r="G600" s="12"/>
      <c r="H600" s="12"/>
      <c r="I600" s="94" t="e">
        <f t="shared" si="9"/>
        <v>#DIV/0!</v>
      </c>
      <c r="J600" s="1"/>
    </row>
    <row r="601" spans="2:10" x14ac:dyDescent="0.25">
      <c r="B601" s="1"/>
      <c r="C601" s="10"/>
      <c r="D601" s="11"/>
      <c r="E601" s="11"/>
      <c r="F601" s="11"/>
      <c r="G601" s="12"/>
      <c r="H601" s="12"/>
      <c r="I601" s="94" t="e">
        <f t="shared" si="9"/>
        <v>#DIV/0!</v>
      </c>
      <c r="J601" s="1"/>
    </row>
    <row r="602" spans="2:10" x14ac:dyDescent="0.25">
      <c r="B602" s="1"/>
      <c r="C602" s="10"/>
      <c r="D602" s="11"/>
      <c r="E602" s="11"/>
      <c r="F602" s="11"/>
      <c r="G602" s="12"/>
      <c r="H602" s="12"/>
      <c r="I602" s="94" t="e">
        <f t="shared" si="9"/>
        <v>#DIV/0!</v>
      </c>
      <c r="J602" s="1"/>
    </row>
    <row r="603" spans="2:10" x14ac:dyDescent="0.25">
      <c r="B603" s="1"/>
      <c r="C603" s="10"/>
      <c r="D603" s="11"/>
      <c r="E603" s="11"/>
      <c r="F603" s="11"/>
      <c r="G603" s="12"/>
      <c r="H603" s="12"/>
      <c r="I603" s="94" t="e">
        <f t="shared" si="9"/>
        <v>#DIV/0!</v>
      </c>
      <c r="J603" s="1"/>
    </row>
    <row r="604" spans="2:10" x14ac:dyDescent="0.25">
      <c r="B604" s="1"/>
      <c r="C604" s="10"/>
      <c r="D604" s="11"/>
      <c r="E604" s="11"/>
      <c r="F604" s="11"/>
      <c r="G604" s="12"/>
      <c r="H604" s="12"/>
      <c r="I604" s="94" t="e">
        <f t="shared" si="9"/>
        <v>#DIV/0!</v>
      </c>
      <c r="J604" s="1"/>
    </row>
    <row r="605" spans="2:10" x14ac:dyDescent="0.25">
      <c r="B605" s="1"/>
      <c r="C605" s="10"/>
      <c r="D605" s="11"/>
      <c r="E605" s="11"/>
      <c r="F605" s="11"/>
      <c r="G605" s="12"/>
      <c r="H605" s="12"/>
      <c r="I605" s="94" t="e">
        <f t="shared" si="9"/>
        <v>#DIV/0!</v>
      </c>
      <c r="J605" s="1"/>
    </row>
    <row r="606" spans="2:10" x14ac:dyDescent="0.25">
      <c r="B606" s="1"/>
      <c r="C606" s="10"/>
      <c r="D606" s="11"/>
      <c r="E606" s="11"/>
      <c r="F606" s="11"/>
      <c r="G606" s="12"/>
      <c r="H606" s="12"/>
      <c r="I606" s="94" t="e">
        <f t="shared" si="9"/>
        <v>#DIV/0!</v>
      </c>
      <c r="J606" s="1"/>
    </row>
    <row r="607" spans="2:10" x14ac:dyDescent="0.25">
      <c r="B607" s="1"/>
      <c r="C607" s="10"/>
      <c r="D607" s="11"/>
      <c r="E607" s="11"/>
      <c r="F607" s="11"/>
      <c r="G607" s="12"/>
      <c r="H607" s="12"/>
      <c r="I607" s="94" t="e">
        <f t="shared" si="9"/>
        <v>#DIV/0!</v>
      </c>
      <c r="J607" s="1"/>
    </row>
    <row r="608" spans="2:10" x14ac:dyDescent="0.25">
      <c r="B608" s="1"/>
      <c r="C608" s="10"/>
      <c r="D608" s="11"/>
      <c r="E608" s="11"/>
      <c r="F608" s="11"/>
      <c r="G608" s="12"/>
      <c r="H608" s="12"/>
      <c r="I608" s="94" t="e">
        <f t="shared" si="9"/>
        <v>#DIV/0!</v>
      </c>
      <c r="J608" s="1"/>
    </row>
    <row r="609" spans="2:10" x14ac:dyDescent="0.25">
      <c r="B609" s="1"/>
      <c r="C609" s="10"/>
      <c r="D609" s="11"/>
      <c r="E609" s="11"/>
      <c r="F609" s="11"/>
      <c r="G609" s="12"/>
      <c r="H609" s="12"/>
      <c r="I609" s="94" t="e">
        <f t="shared" si="9"/>
        <v>#DIV/0!</v>
      </c>
      <c r="J609" s="1"/>
    </row>
    <row r="610" spans="2:10" x14ac:dyDescent="0.25">
      <c r="B610" s="1"/>
      <c r="C610" s="10"/>
      <c r="D610" s="11"/>
      <c r="E610" s="11"/>
      <c r="F610" s="11"/>
      <c r="G610" s="12"/>
      <c r="H610" s="12"/>
      <c r="I610" s="94" t="e">
        <f t="shared" si="9"/>
        <v>#DIV/0!</v>
      </c>
      <c r="J610" s="1"/>
    </row>
    <row r="611" spans="2:10" x14ac:dyDescent="0.25">
      <c r="B611" s="1"/>
      <c r="C611" s="10"/>
      <c r="D611" s="11"/>
      <c r="E611" s="11"/>
      <c r="F611" s="11"/>
      <c r="G611" s="12"/>
      <c r="H611" s="12"/>
      <c r="I611" s="94" t="e">
        <f t="shared" si="9"/>
        <v>#DIV/0!</v>
      </c>
      <c r="J611" s="1"/>
    </row>
    <row r="612" spans="2:10" x14ac:dyDescent="0.25">
      <c r="B612" s="1"/>
      <c r="C612" s="10"/>
      <c r="D612" s="11"/>
      <c r="E612" s="11"/>
      <c r="F612" s="11"/>
      <c r="G612" s="12"/>
      <c r="H612" s="12"/>
      <c r="I612" s="94" t="e">
        <f t="shared" si="9"/>
        <v>#DIV/0!</v>
      </c>
      <c r="J612" s="1"/>
    </row>
    <row r="613" spans="2:10" x14ac:dyDescent="0.25">
      <c r="B613" s="1"/>
      <c r="C613" s="10"/>
      <c r="D613" s="11"/>
      <c r="E613" s="11"/>
      <c r="F613" s="11"/>
      <c r="G613" s="12"/>
      <c r="H613" s="12"/>
      <c r="I613" s="94" t="e">
        <f t="shared" si="9"/>
        <v>#DIV/0!</v>
      </c>
      <c r="J613" s="1"/>
    </row>
    <row r="614" spans="2:10" x14ac:dyDescent="0.25">
      <c r="B614" s="1"/>
      <c r="C614" s="10"/>
      <c r="D614" s="11"/>
      <c r="E614" s="11"/>
      <c r="F614" s="11"/>
      <c r="G614" s="12"/>
      <c r="H614" s="12"/>
      <c r="I614" s="94" t="e">
        <f t="shared" si="9"/>
        <v>#DIV/0!</v>
      </c>
      <c r="J614" s="1"/>
    </row>
    <row r="615" spans="2:10" x14ac:dyDescent="0.25">
      <c r="B615" s="1"/>
      <c r="C615" s="10"/>
      <c r="D615" s="11"/>
      <c r="E615" s="11"/>
      <c r="F615" s="11"/>
      <c r="G615" s="12"/>
      <c r="H615" s="12"/>
      <c r="I615" s="94" t="e">
        <f t="shared" si="9"/>
        <v>#DIV/0!</v>
      </c>
      <c r="J615" s="1"/>
    </row>
    <row r="616" spans="2:10" x14ac:dyDescent="0.25">
      <c r="B616" s="1"/>
      <c r="C616" s="10"/>
      <c r="D616" s="11"/>
      <c r="E616" s="11"/>
      <c r="F616" s="11"/>
      <c r="G616" s="12"/>
      <c r="H616" s="12"/>
      <c r="I616" s="94" t="e">
        <f t="shared" si="9"/>
        <v>#DIV/0!</v>
      </c>
      <c r="J616" s="1"/>
    </row>
    <row r="617" spans="2:10" x14ac:dyDescent="0.25">
      <c r="B617" s="1"/>
      <c r="C617" s="10"/>
      <c r="D617" s="11"/>
      <c r="E617" s="11"/>
      <c r="F617" s="11"/>
      <c r="G617" s="12"/>
      <c r="H617" s="12"/>
      <c r="I617" s="94" t="e">
        <f t="shared" si="9"/>
        <v>#DIV/0!</v>
      </c>
      <c r="J617" s="1"/>
    </row>
    <row r="618" spans="2:10" x14ac:dyDescent="0.25">
      <c r="B618" s="1"/>
      <c r="C618" s="10"/>
      <c r="D618" s="11"/>
      <c r="E618" s="11"/>
      <c r="F618" s="11"/>
      <c r="G618" s="12"/>
      <c r="H618" s="12"/>
      <c r="I618" s="94" t="e">
        <f t="shared" si="9"/>
        <v>#DIV/0!</v>
      </c>
      <c r="J618" s="1"/>
    </row>
    <row r="619" spans="2:10" x14ac:dyDescent="0.25">
      <c r="B619" s="1"/>
      <c r="C619" s="10"/>
      <c r="D619" s="11"/>
      <c r="E619" s="11"/>
      <c r="F619" s="11"/>
      <c r="G619" s="12"/>
      <c r="H619" s="12"/>
      <c r="I619" s="94" t="e">
        <f t="shared" si="9"/>
        <v>#DIV/0!</v>
      </c>
      <c r="J619" s="1"/>
    </row>
    <row r="620" spans="2:10" x14ac:dyDescent="0.25">
      <c r="B620" s="1"/>
      <c r="C620" s="10"/>
      <c r="D620" s="11"/>
      <c r="E620" s="11"/>
      <c r="F620" s="11"/>
      <c r="G620" s="12"/>
      <c r="H620" s="12"/>
      <c r="I620" s="94" t="e">
        <f t="shared" si="9"/>
        <v>#DIV/0!</v>
      </c>
      <c r="J620" s="1"/>
    </row>
    <row r="621" spans="2:10" x14ac:dyDescent="0.25">
      <c r="B621" s="1"/>
      <c r="C621" s="10"/>
      <c r="D621" s="11"/>
      <c r="E621" s="11"/>
      <c r="F621" s="11"/>
      <c r="G621" s="12"/>
      <c r="H621" s="12"/>
      <c r="I621" s="94" t="e">
        <f t="shared" si="9"/>
        <v>#DIV/0!</v>
      </c>
      <c r="J621" s="1"/>
    </row>
    <row r="622" spans="2:10" x14ac:dyDescent="0.25">
      <c r="B622" s="1"/>
      <c r="C622" s="10"/>
      <c r="D622" s="11"/>
      <c r="E622" s="11"/>
      <c r="F622" s="11"/>
      <c r="G622" s="12"/>
      <c r="H622" s="12"/>
      <c r="I622" s="94" t="e">
        <f t="shared" si="9"/>
        <v>#DIV/0!</v>
      </c>
      <c r="J622" s="1"/>
    </row>
    <row r="623" spans="2:10" x14ac:dyDescent="0.25">
      <c r="B623" s="1"/>
      <c r="C623" s="10"/>
      <c r="D623" s="11"/>
      <c r="E623" s="11"/>
      <c r="F623" s="11"/>
      <c r="G623" s="12"/>
      <c r="H623" s="12"/>
      <c r="I623" s="94" t="e">
        <f t="shared" si="9"/>
        <v>#DIV/0!</v>
      </c>
      <c r="J623" s="1"/>
    </row>
    <row r="624" spans="2:10" x14ac:dyDescent="0.25">
      <c r="B624" s="1"/>
      <c r="C624" s="10"/>
      <c r="D624" s="11"/>
      <c r="E624" s="11"/>
      <c r="F624" s="11"/>
      <c r="G624" s="12"/>
      <c r="H624" s="12"/>
      <c r="I624" s="94" t="e">
        <f t="shared" si="9"/>
        <v>#DIV/0!</v>
      </c>
      <c r="J624" s="1"/>
    </row>
    <row r="625" spans="2:10" x14ac:dyDescent="0.25">
      <c r="B625" s="1"/>
      <c r="C625" s="10"/>
      <c r="D625" s="11"/>
      <c r="E625" s="11"/>
      <c r="F625" s="11"/>
      <c r="G625" s="12"/>
      <c r="H625" s="12"/>
      <c r="I625" s="94" t="e">
        <f t="shared" si="9"/>
        <v>#DIV/0!</v>
      </c>
      <c r="J625" s="1"/>
    </row>
    <row r="626" spans="2:10" x14ac:dyDescent="0.25">
      <c r="B626" s="1"/>
      <c r="C626" s="10"/>
      <c r="D626" s="11"/>
      <c r="E626" s="11"/>
      <c r="F626" s="11"/>
      <c r="G626" s="12"/>
      <c r="H626" s="12"/>
      <c r="I626" s="94" t="e">
        <f t="shared" si="9"/>
        <v>#DIV/0!</v>
      </c>
      <c r="J626" s="1"/>
    </row>
    <row r="627" spans="2:10" x14ac:dyDescent="0.25">
      <c r="B627" s="1"/>
      <c r="C627" s="10"/>
      <c r="D627" s="11"/>
      <c r="E627" s="11"/>
      <c r="F627" s="11"/>
      <c r="G627" s="12"/>
      <c r="H627" s="12"/>
      <c r="I627" s="94" t="e">
        <f t="shared" si="9"/>
        <v>#DIV/0!</v>
      </c>
      <c r="J627" s="1"/>
    </row>
    <row r="628" spans="2:10" x14ac:dyDescent="0.25">
      <c r="B628" s="1"/>
      <c r="C628" s="10"/>
      <c r="D628" s="11"/>
      <c r="E628" s="11"/>
      <c r="F628" s="11"/>
      <c r="G628" s="12"/>
      <c r="H628" s="12"/>
      <c r="I628" s="94" t="e">
        <f t="shared" si="9"/>
        <v>#DIV/0!</v>
      </c>
      <c r="J628" s="1"/>
    </row>
    <row r="629" spans="2:10" x14ac:dyDescent="0.25">
      <c r="B629" s="1"/>
      <c r="C629" s="10"/>
      <c r="D629" s="11"/>
      <c r="E629" s="11"/>
      <c r="F629" s="11"/>
      <c r="G629" s="12"/>
      <c r="H629" s="12"/>
      <c r="I629" s="94" t="e">
        <f t="shared" si="9"/>
        <v>#DIV/0!</v>
      </c>
      <c r="J629" s="1"/>
    </row>
    <row r="630" spans="2:10" x14ac:dyDescent="0.25">
      <c r="B630" s="1"/>
      <c r="C630" s="10"/>
      <c r="D630" s="11"/>
      <c r="E630" s="11"/>
      <c r="F630" s="11"/>
      <c r="G630" s="12"/>
      <c r="H630" s="12"/>
      <c r="I630" s="94" t="e">
        <f t="shared" si="9"/>
        <v>#DIV/0!</v>
      </c>
      <c r="J630" s="1"/>
    </row>
    <row r="631" spans="2:10" x14ac:dyDescent="0.25">
      <c r="B631" s="1"/>
      <c r="C631" s="10"/>
      <c r="D631" s="11"/>
      <c r="E631" s="11"/>
      <c r="F631" s="11"/>
      <c r="G631" s="12"/>
      <c r="H631" s="12"/>
      <c r="I631" s="94" t="e">
        <f t="shared" si="9"/>
        <v>#DIV/0!</v>
      </c>
      <c r="J631" s="1"/>
    </row>
    <row r="632" spans="2:10" x14ac:dyDescent="0.25">
      <c r="B632" s="1"/>
      <c r="C632" s="10"/>
      <c r="D632" s="11"/>
      <c r="E632" s="11"/>
      <c r="F632" s="11"/>
      <c r="G632" s="12"/>
      <c r="H632" s="12"/>
      <c r="I632" s="94" t="e">
        <f t="shared" si="9"/>
        <v>#DIV/0!</v>
      </c>
      <c r="J632" s="1"/>
    </row>
    <row r="633" spans="2:10" x14ac:dyDescent="0.25">
      <c r="B633" s="1"/>
      <c r="C633" s="10"/>
      <c r="D633" s="11"/>
      <c r="E633" s="11"/>
      <c r="F633" s="11"/>
      <c r="G633" s="12"/>
      <c r="H633" s="12"/>
      <c r="I633" s="94" t="e">
        <f t="shared" si="9"/>
        <v>#DIV/0!</v>
      </c>
      <c r="J633" s="1"/>
    </row>
    <row r="634" spans="2:10" x14ac:dyDescent="0.25">
      <c r="B634" s="1"/>
      <c r="C634" s="10"/>
      <c r="D634" s="11"/>
      <c r="E634" s="11"/>
      <c r="F634" s="11"/>
      <c r="G634" s="12"/>
      <c r="H634" s="12"/>
      <c r="I634" s="94" t="e">
        <f t="shared" si="9"/>
        <v>#DIV/0!</v>
      </c>
      <c r="J634" s="1"/>
    </row>
    <row r="635" spans="2:10" x14ac:dyDescent="0.25">
      <c r="B635" s="1"/>
      <c r="C635" s="10"/>
      <c r="D635" s="11"/>
      <c r="E635" s="11"/>
      <c r="F635" s="11"/>
      <c r="G635" s="12"/>
      <c r="H635" s="12"/>
      <c r="I635" s="94" t="e">
        <f t="shared" si="9"/>
        <v>#DIV/0!</v>
      </c>
      <c r="J635" s="1"/>
    </row>
    <row r="636" spans="2:10" x14ac:dyDescent="0.25">
      <c r="B636" s="1"/>
      <c r="C636" s="10"/>
      <c r="D636" s="11"/>
      <c r="E636" s="11"/>
      <c r="F636" s="11"/>
      <c r="G636" s="12"/>
      <c r="H636" s="12"/>
      <c r="I636" s="94" t="e">
        <f t="shared" si="9"/>
        <v>#DIV/0!</v>
      </c>
      <c r="J636" s="1"/>
    </row>
    <row r="637" spans="2:10" x14ac:dyDescent="0.25">
      <c r="B637" s="1"/>
      <c r="C637" s="10"/>
      <c r="D637" s="11"/>
      <c r="E637" s="11"/>
      <c r="F637" s="11"/>
      <c r="G637" s="12"/>
      <c r="H637" s="12"/>
      <c r="I637" s="94" t="e">
        <f t="shared" si="9"/>
        <v>#DIV/0!</v>
      </c>
      <c r="J637" s="1"/>
    </row>
    <row r="638" spans="2:10" x14ac:dyDescent="0.25">
      <c r="B638" s="1"/>
      <c r="C638" s="10"/>
      <c r="D638" s="11"/>
      <c r="E638" s="11"/>
      <c r="F638" s="11"/>
      <c r="G638" s="12"/>
      <c r="H638" s="12"/>
      <c r="I638" s="94" t="e">
        <f t="shared" si="9"/>
        <v>#DIV/0!</v>
      </c>
      <c r="J638" s="1"/>
    </row>
    <row r="639" spans="2:10" x14ac:dyDescent="0.25">
      <c r="B639" s="1"/>
      <c r="C639" s="10"/>
      <c r="D639" s="11"/>
      <c r="E639" s="11"/>
      <c r="F639" s="11"/>
      <c r="G639" s="12"/>
      <c r="H639" s="12"/>
      <c r="I639" s="94" t="e">
        <f t="shared" si="9"/>
        <v>#DIV/0!</v>
      </c>
      <c r="J639" s="1"/>
    </row>
    <row r="640" spans="2:10" x14ac:dyDescent="0.25">
      <c r="B640" s="1"/>
      <c r="C640" s="10"/>
      <c r="D640" s="11"/>
      <c r="E640" s="11"/>
      <c r="F640" s="11"/>
      <c r="G640" s="12"/>
      <c r="H640" s="12"/>
      <c r="I640" s="94" t="e">
        <f t="shared" si="9"/>
        <v>#DIV/0!</v>
      </c>
      <c r="J640" s="1"/>
    </row>
    <row r="641" spans="2:10" x14ac:dyDescent="0.25">
      <c r="B641" s="1"/>
      <c r="C641" s="10"/>
      <c r="D641" s="11"/>
      <c r="E641" s="11"/>
      <c r="F641" s="11"/>
      <c r="G641" s="12"/>
      <c r="H641" s="12"/>
      <c r="I641" s="94" t="e">
        <f t="shared" si="9"/>
        <v>#DIV/0!</v>
      </c>
      <c r="J641" s="1"/>
    </row>
    <row r="642" spans="2:10" x14ac:dyDescent="0.25">
      <c r="B642" s="1"/>
      <c r="C642" s="10"/>
      <c r="D642" s="11"/>
      <c r="E642" s="11"/>
      <c r="F642" s="11"/>
      <c r="G642" s="12"/>
      <c r="H642" s="12"/>
      <c r="I642" s="94" t="e">
        <f t="shared" si="9"/>
        <v>#DIV/0!</v>
      </c>
      <c r="J642" s="1"/>
    </row>
    <row r="643" spans="2:10" x14ac:dyDescent="0.25">
      <c r="B643" s="1"/>
      <c r="C643" s="10"/>
      <c r="D643" s="11"/>
      <c r="E643" s="11"/>
      <c r="F643" s="11"/>
      <c r="G643" s="12"/>
      <c r="H643" s="12"/>
      <c r="I643" s="94" t="e">
        <f t="shared" si="9"/>
        <v>#DIV/0!</v>
      </c>
      <c r="J643" s="1"/>
    </row>
    <row r="644" spans="2:10" x14ac:dyDescent="0.25">
      <c r="B644" s="1"/>
      <c r="C644" s="10"/>
      <c r="D644" s="11"/>
      <c r="E644" s="11"/>
      <c r="F644" s="11"/>
      <c r="G644" s="12"/>
      <c r="H644" s="12"/>
      <c r="I644" s="94" t="e">
        <f t="shared" si="9"/>
        <v>#DIV/0!</v>
      </c>
      <c r="J644" s="1"/>
    </row>
    <row r="645" spans="2:10" x14ac:dyDescent="0.25">
      <c r="B645" s="1"/>
      <c r="C645" s="10"/>
      <c r="D645" s="11"/>
      <c r="E645" s="11"/>
      <c r="F645" s="11"/>
      <c r="G645" s="12"/>
      <c r="H645" s="12"/>
      <c r="I645" s="94" t="e">
        <f t="shared" si="9"/>
        <v>#DIV/0!</v>
      </c>
      <c r="J645" s="1"/>
    </row>
    <row r="646" spans="2:10" x14ac:dyDescent="0.25">
      <c r="B646" s="1"/>
      <c r="C646" s="10"/>
      <c r="D646" s="11"/>
      <c r="E646" s="11"/>
      <c r="F646" s="11"/>
      <c r="G646" s="12"/>
      <c r="H646" s="12"/>
      <c r="I646" s="94" t="e">
        <f t="shared" si="9"/>
        <v>#DIV/0!</v>
      </c>
      <c r="J646" s="1"/>
    </row>
    <row r="647" spans="2:10" x14ac:dyDescent="0.25">
      <c r="B647" s="1"/>
      <c r="C647" s="10"/>
      <c r="D647" s="11"/>
      <c r="E647" s="11"/>
      <c r="F647" s="11"/>
      <c r="G647" s="12"/>
      <c r="H647" s="12"/>
      <c r="I647" s="94" t="e">
        <f t="shared" si="9"/>
        <v>#DIV/0!</v>
      </c>
      <c r="J647" s="1"/>
    </row>
    <row r="648" spans="2:10" x14ac:dyDescent="0.25">
      <c r="B648" s="1"/>
      <c r="C648" s="10"/>
      <c r="D648" s="11"/>
      <c r="E648" s="11"/>
      <c r="F648" s="11"/>
      <c r="G648" s="12"/>
      <c r="H648" s="12"/>
      <c r="I648" s="94" t="e">
        <f t="shared" si="9"/>
        <v>#DIV/0!</v>
      </c>
      <c r="J648" s="1"/>
    </row>
    <row r="649" spans="2:10" x14ac:dyDescent="0.25">
      <c r="B649" s="1"/>
      <c r="C649" s="10"/>
      <c r="D649" s="11"/>
      <c r="E649" s="11"/>
      <c r="F649" s="11"/>
      <c r="G649" s="12"/>
      <c r="H649" s="12"/>
      <c r="I649" s="94" t="e">
        <f t="shared" si="9"/>
        <v>#DIV/0!</v>
      </c>
      <c r="J649" s="1"/>
    </row>
    <row r="650" spans="2:10" x14ac:dyDescent="0.25">
      <c r="B650" s="1"/>
      <c r="C650" s="10"/>
      <c r="D650" s="11"/>
      <c r="E650" s="11"/>
      <c r="F650" s="11"/>
      <c r="G650" s="12"/>
      <c r="H650" s="12"/>
      <c r="I650" s="94" t="e">
        <f t="shared" ref="I650:I683" si="10">H650/G650</f>
        <v>#DIV/0!</v>
      </c>
      <c r="J650" s="1"/>
    </row>
    <row r="651" spans="2:10" x14ac:dyDescent="0.25">
      <c r="B651" s="1"/>
      <c r="C651" s="10"/>
      <c r="D651" s="11"/>
      <c r="E651" s="11"/>
      <c r="F651" s="11"/>
      <c r="G651" s="12"/>
      <c r="H651" s="12"/>
      <c r="I651" s="94" t="e">
        <f t="shared" si="10"/>
        <v>#DIV/0!</v>
      </c>
      <c r="J651" s="1"/>
    </row>
    <row r="652" spans="2:10" x14ac:dyDescent="0.25">
      <c r="B652" s="1"/>
      <c r="C652" s="10"/>
      <c r="D652" s="11"/>
      <c r="E652" s="11"/>
      <c r="F652" s="11"/>
      <c r="G652" s="12"/>
      <c r="H652" s="12"/>
      <c r="I652" s="94" t="e">
        <f t="shared" si="10"/>
        <v>#DIV/0!</v>
      </c>
      <c r="J652" s="1"/>
    </row>
    <row r="653" spans="2:10" x14ac:dyDescent="0.25">
      <c r="B653" s="1"/>
      <c r="C653" s="10"/>
      <c r="D653" s="11"/>
      <c r="E653" s="11"/>
      <c r="F653" s="11"/>
      <c r="G653" s="12"/>
      <c r="H653" s="12"/>
      <c r="I653" s="94" t="e">
        <f t="shared" si="10"/>
        <v>#DIV/0!</v>
      </c>
      <c r="J653" s="1"/>
    </row>
    <row r="654" spans="2:10" x14ac:dyDescent="0.25">
      <c r="B654" s="1"/>
      <c r="C654" s="10"/>
      <c r="D654" s="11"/>
      <c r="E654" s="11"/>
      <c r="F654" s="11"/>
      <c r="G654" s="12"/>
      <c r="H654" s="12"/>
      <c r="I654" s="94" t="e">
        <f t="shared" si="10"/>
        <v>#DIV/0!</v>
      </c>
      <c r="J654" s="1"/>
    </row>
    <row r="655" spans="2:10" x14ac:dyDescent="0.25">
      <c r="B655" s="1"/>
      <c r="C655" s="10"/>
      <c r="D655" s="11"/>
      <c r="E655" s="11"/>
      <c r="F655" s="11"/>
      <c r="G655" s="12"/>
      <c r="H655" s="12"/>
      <c r="I655" s="94" t="e">
        <f t="shared" si="10"/>
        <v>#DIV/0!</v>
      </c>
      <c r="J655" s="1"/>
    </row>
    <row r="656" spans="2:10" x14ac:dyDescent="0.25">
      <c r="B656" s="1"/>
      <c r="C656" s="10"/>
      <c r="D656" s="11"/>
      <c r="E656" s="11"/>
      <c r="F656" s="11"/>
      <c r="G656" s="12"/>
      <c r="H656" s="12"/>
      <c r="I656" s="94" t="e">
        <f t="shared" si="10"/>
        <v>#DIV/0!</v>
      </c>
      <c r="J656" s="1"/>
    </row>
    <row r="657" spans="2:10" x14ac:dyDescent="0.25">
      <c r="B657" s="1"/>
      <c r="C657" s="10"/>
      <c r="D657" s="11"/>
      <c r="E657" s="11"/>
      <c r="F657" s="11"/>
      <c r="G657" s="12"/>
      <c r="H657" s="12"/>
      <c r="I657" s="94" t="e">
        <f t="shared" si="10"/>
        <v>#DIV/0!</v>
      </c>
      <c r="J657" s="1"/>
    </row>
    <row r="658" spans="2:10" x14ac:dyDescent="0.25">
      <c r="B658" s="1"/>
      <c r="C658" s="10"/>
      <c r="D658" s="11"/>
      <c r="E658" s="11"/>
      <c r="F658" s="11"/>
      <c r="G658" s="12"/>
      <c r="H658" s="12"/>
      <c r="I658" s="94" t="e">
        <f t="shared" si="10"/>
        <v>#DIV/0!</v>
      </c>
      <c r="J658" s="1"/>
    </row>
    <row r="659" spans="2:10" x14ac:dyDescent="0.25">
      <c r="B659" s="1"/>
      <c r="C659" s="10"/>
      <c r="D659" s="11"/>
      <c r="E659" s="11"/>
      <c r="F659" s="11"/>
      <c r="G659" s="12"/>
      <c r="H659" s="12"/>
      <c r="I659" s="94" t="e">
        <f t="shared" si="10"/>
        <v>#DIV/0!</v>
      </c>
      <c r="J659" s="1"/>
    </row>
    <row r="660" spans="2:10" x14ac:dyDescent="0.25">
      <c r="B660" s="1"/>
      <c r="C660" s="10"/>
      <c r="D660" s="11"/>
      <c r="E660" s="11"/>
      <c r="F660" s="11"/>
      <c r="G660" s="12"/>
      <c r="H660" s="12"/>
      <c r="I660" s="94" t="e">
        <f t="shared" si="10"/>
        <v>#DIV/0!</v>
      </c>
      <c r="J660" s="1"/>
    </row>
    <row r="661" spans="2:10" x14ac:dyDescent="0.25">
      <c r="B661" s="1"/>
      <c r="C661" s="10"/>
      <c r="D661" s="11"/>
      <c r="E661" s="11"/>
      <c r="F661" s="11"/>
      <c r="G661" s="12"/>
      <c r="H661" s="12"/>
      <c r="I661" s="94" t="e">
        <f t="shared" si="10"/>
        <v>#DIV/0!</v>
      </c>
      <c r="J661" s="1"/>
    </row>
    <row r="662" spans="2:10" x14ac:dyDescent="0.25">
      <c r="B662" s="1"/>
      <c r="C662" s="10"/>
      <c r="D662" s="11"/>
      <c r="E662" s="11"/>
      <c r="F662" s="11"/>
      <c r="G662" s="12"/>
      <c r="H662" s="12"/>
      <c r="I662" s="94" t="e">
        <f t="shared" si="10"/>
        <v>#DIV/0!</v>
      </c>
      <c r="J662" s="1"/>
    </row>
    <row r="663" spans="2:10" x14ac:dyDescent="0.25">
      <c r="B663" s="1"/>
      <c r="C663" s="10"/>
      <c r="D663" s="11"/>
      <c r="E663" s="11"/>
      <c r="F663" s="11"/>
      <c r="G663" s="12"/>
      <c r="H663" s="12"/>
      <c r="I663" s="94" t="e">
        <f t="shared" si="10"/>
        <v>#DIV/0!</v>
      </c>
      <c r="J663" s="1"/>
    </row>
    <row r="664" spans="2:10" x14ac:dyDescent="0.25">
      <c r="B664" s="1"/>
      <c r="C664" s="10"/>
      <c r="D664" s="11"/>
      <c r="E664" s="11"/>
      <c r="F664" s="11"/>
      <c r="G664" s="12"/>
      <c r="H664" s="12"/>
      <c r="I664" s="94" t="e">
        <f t="shared" si="10"/>
        <v>#DIV/0!</v>
      </c>
      <c r="J664" s="1"/>
    </row>
    <row r="665" spans="2:10" x14ac:dyDescent="0.25">
      <c r="B665" s="1"/>
      <c r="C665" s="10"/>
      <c r="D665" s="11"/>
      <c r="E665" s="11"/>
      <c r="F665" s="11"/>
      <c r="G665" s="12"/>
      <c r="H665" s="12"/>
      <c r="I665" s="94" t="e">
        <f t="shared" si="10"/>
        <v>#DIV/0!</v>
      </c>
      <c r="J665" s="1"/>
    </row>
    <row r="666" spans="2:10" x14ac:dyDescent="0.25">
      <c r="B666" s="1"/>
      <c r="C666" s="10"/>
      <c r="D666" s="11"/>
      <c r="E666" s="11"/>
      <c r="F666" s="11"/>
      <c r="G666" s="12"/>
      <c r="H666" s="12"/>
      <c r="I666" s="94" t="e">
        <f t="shared" si="10"/>
        <v>#DIV/0!</v>
      </c>
      <c r="J666" s="1"/>
    </row>
    <row r="667" spans="2:10" x14ac:dyDescent="0.25">
      <c r="B667" s="1"/>
      <c r="C667" s="10"/>
      <c r="D667" s="11"/>
      <c r="E667" s="11"/>
      <c r="F667" s="11"/>
      <c r="G667" s="12"/>
      <c r="H667" s="12"/>
      <c r="I667" s="94" t="e">
        <f t="shared" si="10"/>
        <v>#DIV/0!</v>
      </c>
      <c r="J667" s="1"/>
    </row>
    <row r="668" spans="2:10" x14ac:dyDescent="0.25">
      <c r="B668" s="1"/>
      <c r="C668" s="10"/>
      <c r="D668" s="11"/>
      <c r="E668" s="11"/>
      <c r="F668" s="11"/>
      <c r="G668" s="12"/>
      <c r="H668" s="12"/>
      <c r="I668" s="94" t="e">
        <f t="shared" si="10"/>
        <v>#DIV/0!</v>
      </c>
      <c r="J668" s="1"/>
    </row>
    <row r="669" spans="2:10" x14ac:dyDescent="0.25">
      <c r="B669" s="1"/>
      <c r="C669" s="10"/>
      <c r="D669" s="11"/>
      <c r="E669" s="11"/>
      <c r="F669" s="11"/>
      <c r="G669" s="12"/>
      <c r="H669" s="12"/>
      <c r="I669" s="94" t="e">
        <f t="shared" si="10"/>
        <v>#DIV/0!</v>
      </c>
      <c r="J669" s="1"/>
    </row>
    <row r="670" spans="2:10" x14ac:dyDescent="0.25">
      <c r="B670" s="1"/>
      <c r="C670" s="10"/>
      <c r="D670" s="11"/>
      <c r="E670" s="11"/>
      <c r="F670" s="11"/>
      <c r="G670" s="12"/>
      <c r="H670" s="12"/>
      <c r="I670" s="94" t="e">
        <f t="shared" si="10"/>
        <v>#DIV/0!</v>
      </c>
      <c r="J670" s="1"/>
    </row>
    <row r="671" spans="2:10" x14ac:dyDescent="0.25">
      <c r="B671" s="1"/>
      <c r="C671" s="10"/>
      <c r="D671" s="11"/>
      <c r="E671" s="11"/>
      <c r="F671" s="11"/>
      <c r="G671" s="12"/>
      <c r="H671" s="12"/>
      <c r="I671" s="94" t="e">
        <f t="shared" si="10"/>
        <v>#DIV/0!</v>
      </c>
      <c r="J671" s="1"/>
    </row>
    <row r="672" spans="2:10" x14ac:dyDescent="0.25">
      <c r="B672" s="1"/>
      <c r="C672" s="10"/>
      <c r="D672" s="11"/>
      <c r="E672" s="11"/>
      <c r="F672" s="11"/>
      <c r="G672" s="12"/>
      <c r="H672" s="12"/>
      <c r="I672" s="94" t="e">
        <f t="shared" si="10"/>
        <v>#DIV/0!</v>
      </c>
      <c r="J672" s="1"/>
    </row>
    <row r="673" spans="2:10" x14ac:dyDescent="0.25">
      <c r="B673" s="1"/>
      <c r="C673" s="10"/>
      <c r="D673" s="11"/>
      <c r="E673" s="11"/>
      <c r="F673" s="11"/>
      <c r="G673" s="12"/>
      <c r="H673" s="12"/>
      <c r="I673" s="94" t="e">
        <f t="shared" si="10"/>
        <v>#DIV/0!</v>
      </c>
      <c r="J673" s="1"/>
    </row>
    <row r="674" spans="2:10" x14ac:dyDescent="0.25">
      <c r="B674" s="1"/>
      <c r="C674" s="10"/>
      <c r="D674" s="11"/>
      <c r="E674" s="11"/>
      <c r="F674" s="11"/>
      <c r="G674" s="12"/>
      <c r="H674" s="12"/>
      <c r="I674" s="94" t="e">
        <f t="shared" si="10"/>
        <v>#DIV/0!</v>
      </c>
      <c r="J674" s="1"/>
    </row>
    <row r="675" spans="2:10" x14ac:dyDescent="0.25">
      <c r="B675" s="1"/>
      <c r="C675" s="10"/>
      <c r="D675" s="11"/>
      <c r="E675" s="11"/>
      <c r="F675" s="11"/>
      <c r="G675" s="12"/>
      <c r="H675" s="12"/>
      <c r="I675" s="94" t="e">
        <f t="shared" si="10"/>
        <v>#DIV/0!</v>
      </c>
      <c r="J675" s="1"/>
    </row>
    <row r="676" spans="2:10" x14ac:dyDescent="0.25">
      <c r="B676" s="1"/>
      <c r="C676" s="10"/>
      <c r="D676" s="11"/>
      <c r="E676" s="11"/>
      <c r="F676" s="11"/>
      <c r="G676" s="12"/>
      <c r="H676" s="12"/>
      <c r="I676" s="94" t="e">
        <f t="shared" si="10"/>
        <v>#DIV/0!</v>
      </c>
      <c r="J676" s="1"/>
    </row>
    <row r="677" spans="2:10" x14ac:dyDescent="0.25">
      <c r="B677" s="1"/>
      <c r="C677" s="10"/>
      <c r="D677" s="11"/>
      <c r="E677" s="11"/>
      <c r="F677" s="11"/>
      <c r="G677" s="12"/>
      <c r="H677" s="12"/>
      <c r="I677" s="94" t="e">
        <f t="shared" si="10"/>
        <v>#DIV/0!</v>
      </c>
      <c r="J677" s="1"/>
    </row>
    <row r="678" spans="2:10" x14ac:dyDescent="0.25">
      <c r="B678" s="1"/>
      <c r="C678" s="10"/>
      <c r="D678" s="11"/>
      <c r="E678" s="11"/>
      <c r="F678" s="11"/>
      <c r="G678" s="12"/>
      <c r="H678" s="12"/>
      <c r="I678" s="94" t="e">
        <f t="shared" si="10"/>
        <v>#DIV/0!</v>
      </c>
      <c r="J678" s="1"/>
    </row>
    <row r="679" spans="2:10" x14ac:dyDescent="0.25">
      <c r="B679" s="1"/>
      <c r="C679" s="10"/>
      <c r="D679" s="11"/>
      <c r="E679" s="11"/>
      <c r="F679" s="11"/>
      <c r="G679" s="12"/>
      <c r="H679" s="12"/>
      <c r="I679" s="94" t="e">
        <f t="shared" si="10"/>
        <v>#DIV/0!</v>
      </c>
      <c r="J679" s="1"/>
    </row>
    <row r="680" spans="2:10" x14ac:dyDescent="0.25">
      <c r="B680" s="1"/>
      <c r="C680" s="10"/>
      <c r="D680" s="11"/>
      <c r="E680" s="11"/>
      <c r="F680" s="11"/>
      <c r="G680" s="12"/>
      <c r="H680" s="12"/>
      <c r="I680" s="94" t="e">
        <f t="shared" si="10"/>
        <v>#DIV/0!</v>
      </c>
      <c r="J680" s="1"/>
    </row>
    <row r="681" spans="2:10" x14ac:dyDescent="0.25">
      <c r="B681" s="1"/>
      <c r="C681" s="10"/>
      <c r="D681" s="11"/>
      <c r="E681" s="11"/>
      <c r="F681" s="11"/>
      <c r="G681" s="12"/>
      <c r="H681" s="12"/>
      <c r="I681" s="94" t="e">
        <f t="shared" si="10"/>
        <v>#DIV/0!</v>
      </c>
      <c r="J681" s="1"/>
    </row>
    <row r="682" spans="2:10" x14ac:dyDescent="0.25">
      <c r="B682" s="1"/>
      <c r="C682" s="10"/>
      <c r="D682" s="11"/>
      <c r="E682" s="11"/>
      <c r="F682" s="11"/>
      <c r="G682" s="12"/>
      <c r="H682" s="12"/>
      <c r="I682" s="94" t="e">
        <f t="shared" si="10"/>
        <v>#DIV/0!</v>
      </c>
      <c r="J682" s="1"/>
    </row>
    <row r="683" spans="2:10" x14ac:dyDescent="0.25">
      <c r="B683" s="1"/>
      <c r="C683" s="10"/>
      <c r="D683" s="11"/>
      <c r="E683" s="11"/>
      <c r="F683" s="11"/>
      <c r="G683" s="12"/>
      <c r="H683" s="12"/>
      <c r="I683" s="94" t="e">
        <f t="shared" si="10"/>
        <v>#DIV/0!</v>
      </c>
      <c r="J683" s="1"/>
    </row>
    <row r="684" spans="2:10" ht="12" customHeight="1" x14ac:dyDescent="0.25">
      <c r="B684" s="1"/>
      <c r="C684" s="105"/>
      <c r="D684" s="1"/>
      <c r="E684" s="1"/>
      <c r="F684" s="1"/>
      <c r="G684" s="114"/>
      <c r="H684" s="114"/>
      <c r="I684" s="115"/>
      <c r="J684" s="1"/>
    </row>
  </sheetData>
  <sheetProtection algorithmName="SHA-512" hashValue="6F51lmgEFY9K3ZE2YjJn5+xVBKApmNELHDzXjiE4Y2+jkvDV1RI05/I/tD3LYaqGFon+t+JkP0XqaOE5LcPXwg==" saltValue="tQ/iykfIx5YaiWTlbTDPHA==" spinCount="100000" sheet="1" objects="1" scenarios="1"/>
  <mergeCells count="2">
    <mergeCell ref="H5:I5"/>
    <mergeCell ref="H6:I6"/>
  </mergeCells>
  <conditionalFormatting sqref="I9:I683">
    <cfRule type="cellIs" dxfId="3" priority="1" operator="greaterThan">
      <formula>1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&amp;R&amp;A
Pàg. &amp;P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E9E840-87D5-4E1D-BB88-AF91F8A1EC34}">
          <x14:formula1>
            <xm:f>TABLAS!$E$3:$E$10</xm:f>
          </x14:formula1>
          <xm:sqref>E9:E683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7F80-FF12-4BF5-B5E9-9E886A350DBD}">
  <sheetPr>
    <tabColor theme="4" tint="0.59999389629810485"/>
  </sheetPr>
  <dimension ref="A2:L66"/>
  <sheetViews>
    <sheetView showGridLines="0" tabSelected="1" zoomScaleNormal="100" workbookViewId="0">
      <selection activeCell="D63" sqref="D63:E63"/>
    </sheetView>
  </sheetViews>
  <sheetFormatPr baseColWidth="10" defaultColWidth="11.42578125" defaultRowHeight="23.25" x14ac:dyDescent="0.25"/>
  <cols>
    <col min="1" max="2" width="1.7109375" style="100" customWidth="1"/>
    <col min="3" max="3" width="3.85546875" style="139" customWidth="1"/>
    <col min="4" max="4" width="42.28515625" style="100" bestFit="1" customWidth="1"/>
    <col min="5" max="9" width="15.28515625" style="100" customWidth="1"/>
    <col min="10" max="11" width="1.7109375" style="100" customWidth="1"/>
    <col min="12" max="16384" width="11.42578125" style="100"/>
  </cols>
  <sheetData>
    <row r="2" spans="2:10" ht="7.5" customHeight="1" x14ac:dyDescent="0.25">
      <c r="B2" s="1"/>
      <c r="C2" s="54"/>
      <c r="D2" s="1"/>
      <c r="E2" s="1"/>
      <c r="F2" s="1"/>
      <c r="G2" s="1"/>
      <c r="H2" s="1"/>
      <c r="I2" s="1"/>
      <c r="J2" s="1"/>
    </row>
    <row r="3" spans="2:10" ht="18.75" x14ac:dyDescent="0.25">
      <c r="B3" s="1"/>
      <c r="C3" s="108" t="s">
        <v>136</v>
      </c>
      <c r="D3" s="109"/>
      <c r="E3" s="1"/>
      <c r="F3" s="1"/>
      <c r="G3" s="1"/>
      <c r="H3" s="1"/>
      <c r="I3" s="48" t="s">
        <v>59</v>
      </c>
      <c r="J3" s="1"/>
    </row>
    <row r="4" spans="2:10" ht="17.25" customHeight="1" x14ac:dyDescent="0.25">
      <c r="B4" s="1"/>
      <c r="C4" s="54"/>
      <c r="D4" s="1"/>
      <c r="E4" s="1"/>
      <c r="F4" s="1"/>
      <c r="G4" s="1"/>
      <c r="H4" s="1"/>
      <c r="I4" s="1"/>
      <c r="J4" s="1"/>
    </row>
    <row r="5" spans="2:10" x14ac:dyDescent="0.25">
      <c r="B5" s="1"/>
      <c r="C5" s="49" t="s">
        <v>146</v>
      </c>
      <c r="D5" s="50"/>
      <c r="E5" s="50"/>
      <c r="F5" s="50"/>
      <c r="G5" s="37"/>
      <c r="H5" s="117" t="s">
        <v>47</v>
      </c>
      <c r="I5" s="49">
        <f>'0DADES'!G9</f>
        <v>0</v>
      </c>
      <c r="J5" s="1"/>
    </row>
    <row r="6" spans="2:10" ht="15" x14ac:dyDescent="0.25">
      <c r="B6" s="1"/>
      <c r="C6" s="52"/>
      <c r="D6" s="141">
        <f>'0DADES'!D7</f>
        <v>0</v>
      </c>
      <c r="E6" s="141"/>
      <c r="F6" s="39"/>
      <c r="G6" s="53"/>
      <c r="H6" s="53" t="s">
        <v>61</v>
      </c>
      <c r="I6" s="52">
        <f>'0DADES'!G7</f>
        <v>0</v>
      </c>
      <c r="J6" s="1"/>
    </row>
    <row r="7" spans="2:10" ht="8.25" customHeight="1" x14ac:dyDescent="0.25">
      <c r="B7" s="1"/>
      <c r="C7" s="54"/>
      <c r="D7" s="1"/>
      <c r="E7" s="1"/>
      <c r="F7" s="1"/>
      <c r="G7" s="1"/>
      <c r="H7" s="1"/>
      <c r="I7" s="1"/>
      <c r="J7" s="1"/>
    </row>
    <row r="8" spans="2:10" ht="17.25" customHeight="1" x14ac:dyDescent="0.25">
      <c r="B8" s="1"/>
      <c r="C8" s="54"/>
      <c r="D8" s="1"/>
      <c r="E8" s="150" t="s">
        <v>147</v>
      </c>
      <c r="F8" s="148" t="s">
        <v>148</v>
      </c>
      <c r="G8" s="149"/>
      <c r="H8" s="149"/>
      <c r="I8" s="1"/>
      <c r="J8" s="1"/>
    </row>
    <row r="9" spans="2:10" ht="25.5" x14ac:dyDescent="0.25">
      <c r="B9" s="1"/>
      <c r="C9" s="71" t="s">
        <v>75</v>
      </c>
      <c r="D9" s="43"/>
      <c r="E9" s="151"/>
      <c r="F9" s="118" t="s">
        <v>149</v>
      </c>
      <c r="G9" s="118" t="s">
        <v>150</v>
      </c>
      <c r="H9" s="43" t="s">
        <v>151</v>
      </c>
      <c r="I9" s="43" t="s">
        <v>152</v>
      </c>
      <c r="J9" s="1"/>
    </row>
    <row r="10" spans="2:10" ht="8.25" customHeight="1" x14ac:dyDescent="0.25">
      <c r="B10" s="1"/>
      <c r="C10" s="54"/>
      <c r="D10" s="1"/>
      <c r="E10" s="1"/>
      <c r="F10" s="1"/>
      <c r="G10" s="1"/>
      <c r="H10" s="1"/>
      <c r="I10" s="1"/>
      <c r="J10" s="1"/>
    </row>
    <row r="11" spans="2:10" x14ac:dyDescent="0.25">
      <c r="B11" s="1"/>
      <c r="C11" s="72" t="s">
        <v>79</v>
      </c>
      <c r="D11" s="73" t="s">
        <v>80</v>
      </c>
      <c r="E11" s="119">
        <f>SUM(E12:E13)</f>
        <v>0</v>
      </c>
      <c r="F11" s="74"/>
      <c r="G11" s="74"/>
      <c r="H11" s="119">
        <f>SUM(H12:H13)</f>
        <v>0</v>
      </c>
      <c r="I11" s="120" t="e">
        <f>-(E11-H11)/E11</f>
        <v>#DIV/0!</v>
      </c>
      <c r="J11" s="1"/>
    </row>
    <row r="12" spans="2:10" ht="15" x14ac:dyDescent="0.25">
      <c r="B12" s="1"/>
      <c r="C12" s="75" t="s">
        <v>81</v>
      </c>
      <c r="D12" s="44" t="s">
        <v>153</v>
      </c>
      <c r="E12" s="121">
        <f>'3 PRESSUPOST'!E30</f>
        <v>0</v>
      </c>
      <c r="F12" s="45">
        <f>SUMIFS('1JUST Despeses'!$K$9:$K$863,'1JUST Despeses'!$G$9:$G$863,"Personal nómines",'1JUST Despeses'!$H$9:$H$863,"Directe")</f>
        <v>0</v>
      </c>
      <c r="G12" s="45">
        <f>SUMIFS('1JUST Despeses'!$K$9:$K$863,'1JUST Despeses'!$G$9:$G$863,"Personal nómines",'1JUST Despeses'!$H$9:$H$863,"Indirecte")</f>
        <v>0</v>
      </c>
      <c r="H12" s="121">
        <f>F12+G12</f>
        <v>0</v>
      </c>
      <c r="I12" s="122"/>
      <c r="J12" s="1"/>
    </row>
    <row r="13" spans="2:10" ht="15" x14ac:dyDescent="0.25">
      <c r="B13" s="1"/>
      <c r="C13" s="75" t="s">
        <v>83</v>
      </c>
      <c r="D13" s="44" t="s">
        <v>84</v>
      </c>
      <c r="E13" s="121">
        <f>'3 PRESSUPOST'!E31</f>
        <v>0</v>
      </c>
      <c r="F13" s="45">
        <f>SUMIFS('1JUST Despeses'!$K$9:$K$863,'1JUST Despeses'!$G$9:$G$863,"Personal Seguretat Social",'1JUST Despeses'!$H$9:$H$863,"Directe")</f>
        <v>0</v>
      </c>
      <c r="G13" s="45">
        <f>SUMIFS('1JUST Despeses'!$K$9:$K$863,'1JUST Despeses'!$G$9:$G$863,"Personal Seguretat Social",'1JUST Despeses'!$H$9:$H$863,"Indirecte")</f>
        <v>0</v>
      </c>
      <c r="H13" s="121">
        <f>F13+G13</f>
        <v>0</v>
      </c>
      <c r="I13" s="123"/>
      <c r="J13" s="1"/>
    </row>
    <row r="14" spans="2:10" ht="8.25" customHeight="1" x14ac:dyDescent="0.25">
      <c r="B14" s="1"/>
      <c r="C14" s="54"/>
      <c r="D14" s="1"/>
      <c r="E14" s="1"/>
      <c r="F14" s="1"/>
      <c r="G14" s="1"/>
      <c r="H14" s="1"/>
      <c r="I14" s="1"/>
      <c r="J14" s="1"/>
    </row>
    <row r="15" spans="2:10" x14ac:dyDescent="0.25">
      <c r="B15" s="1"/>
      <c r="C15" s="72" t="s">
        <v>85</v>
      </c>
      <c r="D15" s="73" t="s">
        <v>86</v>
      </c>
      <c r="E15" s="119">
        <f>SUM(E16:E17)</f>
        <v>0</v>
      </c>
      <c r="F15" s="74"/>
      <c r="G15" s="74"/>
      <c r="H15" s="119">
        <f>SUM(H16:H17)</f>
        <v>0</v>
      </c>
      <c r="I15" s="120" t="e">
        <f>-(E15-H15)/E15</f>
        <v>#DIV/0!</v>
      </c>
      <c r="J15" s="1"/>
    </row>
    <row r="16" spans="2:10" ht="15" x14ac:dyDescent="0.25">
      <c r="B16" s="1"/>
      <c r="C16" s="75" t="s">
        <v>87</v>
      </c>
      <c r="D16" s="44" t="s">
        <v>88</v>
      </c>
      <c r="E16" s="121">
        <f>'3 PRESSUPOST'!E34</f>
        <v>0</v>
      </c>
      <c r="F16" s="45">
        <f>SUMIFS('1JUST Despeses'!$K$9:$K$863,'1JUST Despeses'!$G$9:$G$863,"Colaboradors i usuaris",'1JUST Despeses'!$H$9:$H$863,"Directe")</f>
        <v>0</v>
      </c>
      <c r="G16" s="45">
        <f>SUMIFS('1JUST Despeses'!$K$9:$K$863,'1JUST Despeses'!$G$9:$G$863,"Colaboradors i usuaris",'1JUST Despeses'!$H$9:$H$863,"Indirecte")</f>
        <v>0</v>
      </c>
      <c r="H16" s="121">
        <f t="shared" ref="H16:H17" si="0">F16+G16</f>
        <v>0</v>
      </c>
      <c r="I16" s="124"/>
      <c r="J16" s="1"/>
    </row>
    <row r="17" spans="2:12" ht="15" x14ac:dyDescent="0.25">
      <c r="B17" s="1"/>
      <c r="C17" s="75" t="s">
        <v>89</v>
      </c>
      <c r="D17" s="44" t="s">
        <v>90</v>
      </c>
      <c r="E17" s="121">
        <f>'3 PRESSUPOST'!E35</f>
        <v>0</v>
      </c>
      <c r="F17" s="45">
        <f>SUMIFS('1JUST Despeses'!$K$9:$K$863,'1JUST Despeses'!$G$9:$G$863,"Allotjaments, Dietes, Viatges ",'1JUST Despeses'!$H$9:$H$863,"Directe")</f>
        <v>0</v>
      </c>
      <c r="G17" s="45">
        <f>SUMIFS('1JUST Despeses'!$K$9:$K$863,'1JUST Despeses'!$G$9:$G$863,"Allotjaments, Dietes, Viatges ",'1JUST Despeses'!$H$9:$H$863,"Indirecte")</f>
        <v>0</v>
      </c>
      <c r="H17" s="121">
        <f t="shared" si="0"/>
        <v>0</v>
      </c>
      <c r="I17" s="123"/>
      <c r="J17" s="1"/>
    </row>
    <row r="18" spans="2:12" ht="8.25" customHeight="1" x14ac:dyDescent="0.25">
      <c r="B18" s="1"/>
      <c r="C18" s="54"/>
      <c r="D18" s="1"/>
      <c r="E18" s="1"/>
      <c r="F18" s="1"/>
      <c r="G18" s="1"/>
      <c r="H18" s="1"/>
      <c r="I18" s="1"/>
      <c r="J18" s="1"/>
    </row>
    <row r="19" spans="2:12" x14ac:dyDescent="0.25">
      <c r="B19" s="1"/>
      <c r="C19" s="72" t="s">
        <v>91</v>
      </c>
      <c r="D19" s="73" t="s">
        <v>92</v>
      </c>
      <c r="E19" s="119">
        <f>SUM(E20:E21)</f>
        <v>0</v>
      </c>
      <c r="F19" s="74"/>
      <c r="G19" s="74"/>
      <c r="H19" s="119">
        <f>SUM(H20:H21)</f>
        <v>0</v>
      </c>
      <c r="I19" s="120" t="e">
        <f>-(E19-H19)/E19</f>
        <v>#DIV/0!</v>
      </c>
      <c r="J19" s="1"/>
    </row>
    <row r="20" spans="2:12" ht="15" x14ac:dyDescent="0.25">
      <c r="B20" s="1"/>
      <c r="C20" s="75" t="s">
        <v>93</v>
      </c>
      <c r="D20" s="44" t="s">
        <v>94</v>
      </c>
      <c r="E20" s="121">
        <f>'3 PRESSUPOST'!E38</f>
        <v>0</v>
      </c>
      <c r="F20" s="45">
        <f>SUMIFS('1JUST Despeses'!$K$9:$K$863,'1JUST Despeses'!$G$9:$G$863,"Compres projecte",'1JUST Despeses'!$H$9:$H$863,"Directe")</f>
        <v>0</v>
      </c>
      <c r="G20" s="45">
        <f>SUMIFS('1JUST Despeses'!$K$9:$K$863,'1JUST Despeses'!$G$9:$G$863,"Compres projecte",'1JUST Despeses'!$H$9:$H$863,"Indirecte")</f>
        <v>0</v>
      </c>
      <c r="H20" s="121">
        <f t="shared" ref="H20:H21" si="1">F20+G20</f>
        <v>0</v>
      </c>
      <c r="I20" s="124"/>
      <c r="J20" s="1"/>
    </row>
    <row r="21" spans="2:12" ht="15" x14ac:dyDescent="0.25">
      <c r="B21" s="1"/>
      <c r="C21" s="75" t="s">
        <v>95</v>
      </c>
      <c r="D21" s="44" t="s">
        <v>96</v>
      </c>
      <c r="E21" s="121">
        <f>'3 PRESSUPOST'!E39</f>
        <v>0</v>
      </c>
      <c r="F21" s="45">
        <f>SUMIFS('1JUST Despeses'!$K$9:$K$863,'1JUST Despeses'!$G$9:$G$863,"Compres altres",'1JUST Despeses'!$H$9:$H$863,"Directe")</f>
        <v>0</v>
      </c>
      <c r="G21" s="45">
        <f>SUMIFS('1JUST Despeses'!$K$9:$K$863,'1JUST Despeses'!$G$9:$G$863,"Compres altres",'1JUST Despeses'!$H$9:$H$863,"Indirecte")</f>
        <v>0</v>
      </c>
      <c r="H21" s="121">
        <f t="shared" si="1"/>
        <v>0</v>
      </c>
      <c r="I21" s="123"/>
      <c r="J21" s="1"/>
    </row>
    <row r="22" spans="2:12" ht="8.25" customHeight="1" x14ac:dyDescent="0.25">
      <c r="B22" s="1"/>
      <c r="C22" s="54"/>
      <c r="D22" s="1"/>
      <c r="E22" s="1"/>
      <c r="F22" s="1"/>
      <c r="G22" s="1"/>
      <c r="H22" s="1"/>
      <c r="I22" s="1"/>
      <c r="J22" s="1"/>
    </row>
    <row r="23" spans="2:12" x14ac:dyDescent="0.25">
      <c r="B23" s="1"/>
      <c r="C23" s="72" t="s">
        <v>97</v>
      </c>
      <c r="D23" s="73" t="s">
        <v>98</v>
      </c>
      <c r="E23" s="119">
        <f>SUM(E24:E32)</f>
        <v>0</v>
      </c>
      <c r="F23" s="74"/>
      <c r="G23" s="74"/>
      <c r="H23" s="119">
        <f>SUM(H24:H32)</f>
        <v>0</v>
      </c>
      <c r="I23" s="120" t="e">
        <f>-(E23-H23)/E23</f>
        <v>#DIV/0!</v>
      </c>
      <c r="J23" s="1"/>
    </row>
    <row r="24" spans="2:12" ht="15" x14ac:dyDescent="0.25">
      <c r="B24" s="1"/>
      <c r="C24" s="75" t="s">
        <v>99</v>
      </c>
      <c r="D24" s="44" t="s">
        <v>100</v>
      </c>
      <c r="E24" s="121">
        <f>'3 PRESSUPOST'!E42</f>
        <v>0</v>
      </c>
      <c r="F24" s="45">
        <f>SUMIFS('1JUST Despeses'!$K$9:$K$863,'1JUST Despeses'!$G$9:$G$863,"Asegurances",'1JUST Despeses'!$H$9:$H$863,"Directe")</f>
        <v>0</v>
      </c>
      <c r="G24" s="45">
        <f>SUMIFS('1JUST Despeses'!$K$9:$K$863,'1JUST Despeses'!$G$9:$G$863,"Asegurances",'1JUST Despeses'!$H$9:$H$863,"Indirecte")</f>
        <v>0</v>
      </c>
      <c r="H24" s="121">
        <f t="shared" ref="H24:H32" si="2">F24+G24</f>
        <v>0</v>
      </c>
      <c r="I24" s="124"/>
      <c r="J24" s="1"/>
      <c r="L24" s="86"/>
    </row>
    <row r="25" spans="2:12" ht="15" x14ac:dyDescent="0.25">
      <c r="B25" s="1"/>
      <c r="C25" s="75" t="s">
        <v>101</v>
      </c>
      <c r="D25" s="44" t="s">
        <v>102</v>
      </c>
      <c r="E25" s="125">
        <f>'3 PRESSUPOST'!E43</f>
        <v>0</v>
      </c>
      <c r="F25" s="45">
        <f>SUMIFS('1JUST Despeses'!$K$9:$K$863,'1JUST Despeses'!$G$9:$G$863,"Quotes i cànons",'1JUST Despeses'!$H$9:$H$863,"Directe")</f>
        <v>0</v>
      </c>
      <c r="G25" s="45">
        <f>SUMIFS('1JUST Despeses'!$K$9:$K$863,'1JUST Despeses'!$G$9:$G$863,"Quotes i cànons",'1JUST Despeses'!$H$9:$H$863,"Indirecte")</f>
        <v>0</v>
      </c>
      <c r="H25" s="121">
        <f t="shared" si="2"/>
        <v>0</v>
      </c>
      <c r="I25" s="123"/>
      <c r="J25" s="1"/>
    </row>
    <row r="26" spans="2:12" ht="15" x14ac:dyDescent="0.25">
      <c r="B26" s="1"/>
      <c r="C26" s="75" t="s">
        <v>103</v>
      </c>
      <c r="D26" s="44" t="s">
        <v>104</v>
      </c>
      <c r="E26" s="121">
        <f>'3 PRESSUPOST'!E44</f>
        <v>0</v>
      </c>
      <c r="F26" s="45">
        <f>SUMIFS('1JUST Despeses'!$K$9:$K$863,'1JUST Despeses'!$G$9:$G$863,"Lloguers",'1JUST Despeses'!$H$9:$H$863,"Directe")</f>
        <v>0</v>
      </c>
      <c r="G26" s="45">
        <f>SUMIFS('1JUST Despeses'!$K$9:$K$863,'1JUST Despeses'!$G$9:$G$863,"Lloguers",'1JUST Despeses'!$H$9:$H$863,"Indirecte")</f>
        <v>0</v>
      </c>
      <c r="H26" s="121">
        <f t="shared" si="2"/>
        <v>0</v>
      </c>
      <c r="I26" s="123"/>
      <c r="J26" s="1"/>
    </row>
    <row r="27" spans="2:12" ht="15" x14ac:dyDescent="0.25">
      <c r="B27" s="1"/>
      <c r="C27" s="75" t="s">
        <v>105</v>
      </c>
      <c r="D27" s="44" t="s">
        <v>106</v>
      </c>
      <c r="E27" s="121">
        <f>'3 PRESSUPOST'!E45</f>
        <v>0</v>
      </c>
      <c r="F27" s="45">
        <f>SUMIFS('1JUST Despeses'!$K$9:$K$863,'1JUST Despeses'!$G$9:$G$863,"Subministraments",'1JUST Despeses'!$H$9:$H$863,"Directe")</f>
        <v>0</v>
      </c>
      <c r="G27" s="45">
        <f>SUMIFS('1JUST Despeses'!$K$9:$K$863,'1JUST Despeses'!$G$9:$G$863,"Subministraments",'1JUST Despeses'!$H$9:$H$863,"Indirecte")</f>
        <v>0</v>
      </c>
      <c r="H27" s="121">
        <f t="shared" si="2"/>
        <v>0</v>
      </c>
      <c r="I27" s="123"/>
      <c r="J27" s="1"/>
    </row>
    <row r="28" spans="2:12" ht="15" x14ac:dyDescent="0.25">
      <c r="B28" s="1"/>
      <c r="C28" s="75" t="s">
        <v>107</v>
      </c>
      <c r="D28" s="44" t="s">
        <v>108</v>
      </c>
      <c r="E28" s="121">
        <f>'3 PRESSUPOST'!E46</f>
        <v>0</v>
      </c>
      <c r="F28" s="45">
        <f>SUMIFS('1JUST Despeses'!$K$9:$K$863,'1JUST Despeses'!$G$9:$G$863,"Comunicacions",'1JUST Despeses'!$H$9:$H$863,"Directe")</f>
        <v>0</v>
      </c>
      <c r="G28" s="45">
        <f>SUMIFS('1JUST Despeses'!$K$9:$K$863,'1JUST Despeses'!$G$9:$G$863,"Comunicacions",'1JUST Despeses'!$H$9:$H$863,"Indirecte")</f>
        <v>0</v>
      </c>
      <c r="H28" s="121">
        <f t="shared" si="2"/>
        <v>0</v>
      </c>
      <c r="I28" s="123"/>
      <c r="J28" s="1"/>
    </row>
    <row r="29" spans="2:12" ht="15" x14ac:dyDescent="0.25">
      <c r="B29" s="1"/>
      <c r="C29" s="75" t="s">
        <v>109</v>
      </c>
      <c r="D29" s="44" t="s">
        <v>110</v>
      </c>
      <c r="E29" s="121">
        <f>'3 PRESSUPOST'!E47</f>
        <v>0</v>
      </c>
      <c r="F29" s="45">
        <f>SUMIFS('1JUST Despeses'!$K$9:$K$863,'1JUST Despeses'!$G$9:$G$863,"Publicitat",'1JUST Despeses'!$H$9:$H$863,"Directe")</f>
        <v>0</v>
      </c>
      <c r="G29" s="45">
        <f>SUMIFS('1JUST Despeses'!$K$9:$K$863,'1JUST Despeses'!$G$9:$G$863,"Publicitat",'1JUST Despeses'!$H$9:$H$863,"Indirecte")</f>
        <v>0</v>
      </c>
      <c r="H29" s="121">
        <f t="shared" si="2"/>
        <v>0</v>
      </c>
      <c r="I29" s="123"/>
      <c r="J29" s="1"/>
    </row>
    <row r="30" spans="2:12" ht="15" x14ac:dyDescent="0.25">
      <c r="B30" s="1"/>
      <c r="C30" s="75" t="s">
        <v>111</v>
      </c>
      <c r="D30" s="44" t="s">
        <v>112</v>
      </c>
      <c r="E30" s="121">
        <f>'3 PRESSUPOST'!E48</f>
        <v>0</v>
      </c>
      <c r="F30" s="45">
        <f>SUMIFS('1JUST Despeses'!$K$9:$K$863,'1JUST Despeses'!$G$9:$G$863,"Transports",'1JUST Despeses'!$H$9:$H$863,"Directe")</f>
        <v>0</v>
      </c>
      <c r="G30" s="45">
        <f>SUMIFS('1JUST Despeses'!$K$9:$K$863,'1JUST Despeses'!$G$9:$G$863,"Transports",'1JUST Despeses'!$H$9:$H$863,"Indirecte")</f>
        <v>0</v>
      </c>
      <c r="H30" s="121">
        <f t="shared" si="2"/>
        <v>0</v>
      </c>
      <c r="I30" s="123"/>
      <c r="J30" s="1"/>
    </row>
    <row r="31" spans="2:12" ht="15" x14ac:dyDescent="0.25">
      <c r="B31" s="1"/>
      <c r="C31" s="75" t="s">
        <v>113</v>
      </c>
      <c r="D31" s="44" t="s">
        <v>114</v>
      </c>
      <c r="E31" s="121">
        <f>'3 PRESSUPOST'!E49</f>
        <v>0</v>
      </c>
      <c r="F31" s="45">
        <f>SUMIFS('1JUST Despeses'!$K$9:$K$863,'1JUST Despeses'!$G$9:$G$863,"Gestoria/Assessoria",'1JUST Despeses'!$H$9:$H$863,"Directe")</f>
        <v>0</v>
      </c>
      <c r="G31" s="45">
        <f>SUMIFS('1JUST Despeses'!$K$9:$K$863,'1JUST Despeses'!$G$9:$G$863,"Gestoria/Assessoria",'1JUST Despeses'!$H$9:$H$863,"Indirecte")</f>
        <v>0</v>
      </c>
      <c r="H31" s="121">
        <f t="shared" si="2"/>
        <v>0</v>
      </c>
      <c r="I31" s="123"/>
      <c r="J31" s="1"/>
    </row>
    <row r="32" spans="2:12" ht="15" x14ac:dyDescent="0.25">
      <c r="B32" s="1"/>
      <c r="C32" s="75" t="s">
        <v>115</v>
      </c>
      <c r="D32" s="44" t="s">
        <v>54</v>
      </c>
      <c r="E32" s="121">
        <f>'3 PRESSUPOST'!E50</f>
        <v>0</v>
      </c>
      <c r="F32" s="45">
        <f>SUMIFS('1JUST Despeses'!$K$9:$K$863,'1JUST Despeses'!$G$9:$G$863,"Altres serveis",'1JUST Despeses'!$H$9:$H$863,"Directe")</f>
        <v>0</v>
      </c>
      <c r="G32" s="45">
        <f>SUMIFS('1JUST Despeses'!$K$9:$K$863,'1JUST Despeses'!$G$9:$G$863,"Altres serveis",'1JUST Despeses'!$H$9:$H$863,"Indirecte")</f>
        <v>0</v>
      </c>
      <c r="H32" s="121">
        <f t="shared" si="2"/>
        <v>0</v>
      </c>
      <c r="I32" s="123"/>
      <c r="J32" s="1"/>
    </row>
    <row r="33" spans="1:11" ht="8.25" customHeight="1" x14ac:dyDescent="0.25">
      <c r="B33" s="1"/>
      <c r="C33" s="54"/>
      <c r="D33" s="1"/>
      <c r="E33" s="1"/>
      <c r="F33" s="1"/>
      <c r="G33" s="1"/>
      <c r="H33" s="1"/>
      <c r="I33" s="1"/>
      <c r="J33" s="1"/>
    </row>
    <row r="34" spans="1:11" x14ac:dyDescent="0.25">
      <c r="B34" s="1"/>
      <c r="C34" s="72" t="s">
        <v>116</v>
      </c>
      <c r="D34" s="73" t="s">
        <v>117</v>
      </c>
      <c r="E34" s="119">
        <f>SUM(E35)</f>
        <v>0</v>
      </c>
      <c r="F34" s="74"/>
      <c r="G34" s="74"/>
      <c r="H34" s="119">
        <f>SUM(H35)</f>
        <v>0</v>
      </c>
      <c r="I34" s="120" t="e">
        <f>-(E34-H34)/E34</f>
        <v>#DIV/0!</v>
      </c>
      <c r="J34" s="1"/>
    </row>
    <row r="35" spans="1:11" ht="15" x14ac:dyDescent="0.25">
      <c r="B35" s="1"/>
      <c r="C35" s="75" t="s">
        <v>118</v>
      </c>
      <c r="D35" s="44" t="s">
        <v>119</v>
      </c>
      <c r="E35" s="121">
        <f>'3 PRESSUPOST'!E53</f>
        <v>0</v>
      </c>
      <c r="F35" s="45">
        <f>SUMIFS('1JUST Despeses'!$K$9:$K$863,'1JUST Despeses'!$G$9:$G$863,"Altres despeses",'1JUST Despeses'!$H$9:$H$863,"Directe")</f>
        <v>0</v>
      </c>
      <c r="G35" s="45">
        <f>SUMIFS('1JUST Despeses'!$K$9:$K$863,'1JUST Despeses'!$G$9:$G$863,"Altres despeses",'1JUST Despeses'!$H$9:$H$863,"Indirecte")</f>
        <v>0</v>
      </c>
      <c r="H35" s="121">
        <f t="shared" ref="H35" si="3">F35+G35</f>
        <v>0</v>
      </c>
      <c r="I35" s="124"/>
      <c r="J35" s="1"/>
    </row>
    <row r="36" spans="1:11" ht="8.25" customHeight="1" x14ac:dyDescent="0.25">
      <c r="B36" s="1"/>
      <c r="C36" s="54"/>
      <c r="D36" s="1"/>
      <c r="E36" s="1"/>
      <c r="F36" s="1"/>
      <c r="G36" s="1"/>
      <c r="H36" s="1"/>
      <c r="I36" s="1"/>
      <c r="J36" s="1"/>
    </row>
    <row r="37" spans="1:11" s="129" customFormat="1" ht="15" x14ac:dyDescent="0.25">
      <c r="A37" s="100"/>
      <c r="B37" s="1"/>
      <c r="C37" s="70"/>
      <c r="D37" s="76" t="s">
        <v>154</v>
      </c>
      <c r="E37" s="126">
        <f>SUM(E12:E13,E16:E17,E20:E21,E24:E32,E35)</f>
        <v>0</v>
      </c>
      <c r="F37" s="127">
        <f t="shared" ref="F37:H37" si="4">SUM(F12:F13,F16:F17,F20:F21,F24:F32,F35)</f>
        <v>0</v>
      </c>
      <c r="G37" s="127">
        <f t="shared" si="4"/>
        <v>0</v>
      </c>
      <c r="H37" s="78">
        <f t="shared" si="4"/>
        <v>0</v>
      </c>
      <c r="I37" s="128" t="e">
        <f>-(E37-H37)/E37</f>
        <v>#DIV/0!</v>
      </c>
      <c r="J37" s="1"/>
      <c r="K37" s="100"/>
    </row>
    <row r="38" spans="1:11" ht="15" x14ac:dyDescent="0.25">
      <c r="B38" s="1"/>
      <c r="C38" s="70"/>
      <c r="D38" s="1"/>
      <c r="E38" s="1"/>
      <c r="F38" s="1"/>
      <c r="G38" s="1"/>
      <c r="H38" s="1"/>
      <c r="I38" s="1"/>
      <c r="J38" s="1"/>
    </row>
    <row r="39" spans="1:11" ht="15" x14ac:dyDescent="0.25">
      <c r="B39" s="1"/>
      <c r="C39" s="70"/>
      <c r="D39" s="1"/>
      <c r="E39" s="145" t="s">
        <v>155</v>
      </c>
      <c r="F39" s="146"/>
      <c r="G39" s="65" t="e">
        <f>G37/H37</f>
        <v>#DIV/0!</v>
      </c>
      <c r="H39" s="1" t="s">
        <v>67</v>
      </c>
      <c r="I39" s="1"/>
      <c r="J39" s="1"/>
    </row>
    <row r="40" spans="1:11" ht="15" x14ac:dyDescent="0.25">
      <c r="B40" s="1"/>
      <c r="C40" s="70"/>
      <c r="D40" s="1"/>
      <c r="E40" s="66" t="s">
        <v>156</v>
      </c>
      <c r="F40" s="1"/>
      <c r="G40" s="1"/>
      <c r="H40" s="1"/>
      <c r="I40" s="1"/>
      <c r="J40" s="1"/>
    </row>
    <row r="41" spans="1:11" ht="17.25" customHeight="1" x14ac:dyDescent="0.25">
      <c r="B41" s="1"/>
      <c r="C41" s="54"/>
      <c r="D41" s="1"/>
      <c r="E41" s="1"/>
      <c r="F41" s="1"/>
      <c r="G41" s="1"/>
      <c r="H41" s="1"/>
      <c r="I41" s="1"/>
      <c r="J41" s="1"/>
    </row>
    <row r="42" spans="1:11" ht="30" x14ac:dyDescent="0.25">
      <c r="B42" s="1"/>
      <c r="C42" s="71" t="s">
        <v>157</v>
      </c>
      <c r="D42" s="43"/>
      <c r="E42" s="130" t="s">
        <v>147</v>
      </c>
      <c r="F42" s="131" t="s">
        <v>148</v>
      </c>
      <c r="G42" s="131"/>
      <c r="H42" s="132"/>
      <c r="I42" s="43" t="s">
        <v>152</v>
      </c>
      <c r="J42" s="1"/>
    </row>
    <row r="43" spans="1:11" ht="8.25" customHeight="1" x14ac:dyDescent="0.25">
      <c r="B43" s="1"/>
      <c r="C43" s="54"/>
      <c r="D43" s="1"/>
      <c r="E43" s="1"/>
      <c r="F43" s="1"/>
      <c r="G43" s="1"/>
      <c r="H43" s="1"/>
      <c r="I43" s="1"/>
      <c r="J43" s="1"/>
    </row>
    <row r="44" spans="1:11" x14ac:dyDescent="0.25">
      <c r="B44" s="1"/>
      <c r="C44" s="72" t="s">
        <v>79</v>
      </c>
      <c r="D44" s="73" t="s">
        <v>123</v>
      </c>
      <c r="E44" s="133">
        <f>SUM(E45:E46)</f>
        <v>0</v>
      </c>
      <c r="F44" s="133">
        <f>SUM(F45:F46)</f>
        <v>0</v>
      </c>
      <c r="G44" s="134"/>
      <c r="H44" s="134"/>
      <c r="I44" s="135" t="e">
        <f>-(E44-F44)/E44</f>
        <v>#DIV/0!</v>
      </c>
      <c r="J44" s="1"/>
    </row>
    <row r="45" spans="1:11" ht="15" x14ac:dyDescent="0.25">
      <c r="B45" s="1"/>
      <c r="C45" s="75" t="s">
        <v>81</v>
      </c>
      <c r="D45" s="44" t="s">
        <v>124</v>
      </c>
      <c r="E45" s="45">
        <f>'3 PRESSUPOST'!E61</f>
        <v>0</v>
      </c>
      <c r="F45" s="136">
        <f>SUMIF('2JUST Ingressos'!$E$9:$E$504,"Quotes socis",'2JUST Ingressos'!$H$9:$H$504)</f>
        <v>0</v>
      </c>
      <c r="G45" s="1"/>
      <c r="H45" s="1"/>
      <c r="I45" s="1"/>
      <c r="J45" s="1"/>
    </row>
    <row r="46" spans="1:11" ht="15" x14ac:dyDescent="0.25">
      <c r="B46" s="1"/>
      <c r="C46" s="75" t="s">
        <v>83</v>
      </c>
      <c r="D46" s="44" t="s">
        <v>125</v>
      </c>
      <c r="E46" s="45">
        <f>'3 PRESSUPOST'!E62</f>
        <v>0</v>
      </c>
      <c r="F46" s="45">
        <f>SUMIF('2JUST Ingressos'!$E$9:$E$504,"Quotes usuaris",'2JUST Ingressos'!$H$9:$H$504)</f>
        <v>0</v>
      </c>
      <c r="G46" s="1"/>
      <c r="H46" s="1"/>
      <c r="I46" s="1"/>
      <c r="J46" s="1"/>
    </row>
    <row r="47" spans="1:11" ht="8.25" customHeight="1" x14ac:dyDescent="0.25">
      <c r="B47" s="1"/>
      <c r="C47" s="54"/>
      <c r="D47" s="1"/>
      <c r="E47" s="1"/>
      <c r="F47" s="1"/>
      <c r="G47" s="1"/>
      <c r="H47" s="1"/>
      <c r="I47" s="1"/>
      <c r="J47" s="1"/>
    </row>
    <row r="48" spans="1:11" x14ac:dyDescent="0.25">
      <c r="B48" s="1"/>
      <c r="C48" s="72" t="s">
        <v>85</v>
      </c>
      <c r="D48" s="73" t="s">
        <v>126</v>
      </c>
      <c r="E48" s="133">
        <f>SUM(E49:E52)</f>
        <v>0</v>
      </c>
      <c r="F48" s="133">
        <f>SUM(F49:F52)</f>
        <v>0</v>
      </c>
      <c r="G48" s="134"/>
      <c r="H48" s="134"/>
      <c r="I48" s="135" t="e">
        <f>-(E48-F48)/E48</f>
        <v>#DIV/0!</v>
      </c>
      <c r="J48" s="1"/>
    </row>
    <row r="49" spans="1:11" ht="15" x14ac:dyDescent="0.25">
      <c r="B49" s="1"/>
      <c r="C49" s="75" t="s">
        <v>87</v>
      </c>
      <c r="D49" s="44" t="s">
        <v>58</v>
      </c>
      <c r="E49" s="45">
        <f>'3 PRESSUPOST'!E65</f>
        <v>0</v>
      </c>
      <c r="F49" s="136">
        <f>SUMIF('2JUST Ingressos'!$E$9:$E$504,"Venda de productes",'2JUST Ingressos'!$H$9:$H$504)</f>
        <v>0</v>
      </c>
      <c r="G49" s="1"/>
      <c r="H49" s="1"/>
      <c r="I49" s="1"/>
      <c r="J49" s="1"/>
    </row>
    <row r="50" spans="1:11" ht="15" x14ac:dyDescent="0.25">
      <c r="B50" s="1"/>
      <c r="C50" s="75" t="s">
        <v>89</v>
      </c>
      <c r="D50" s="44" t="s">
        <v>127</v>
      </c>
      <c r="E50" s="45">
        <f>'3 PRESSUPOST'!E66</f>
        <v>0</v>
      </c>
      <c r="F50" s="45">
        <f>SUMIF('2JUST Ingressos'!$E$9:$E$504,"Publicitat-sponsors",'2JUST Ingressos'!$H$9:$H$504)</f>
        <v>0</v>
      </c>
      <c r="G50" s="1"/>
      <c r="H50" s="1"/>
      <c r="I50" s="1"/>
      <c r="J50" s="1"/>
    </row>
    <row r="51" spans="1:11" ht="15" x14ac:dyDescent="0.25">
      <c r="B51" s="1"/>
      <c r="C51" s="75" t="s">
        <v>128</v>
      </c>
      <c r="D51" s="44" t="s">
        <v>129</v>
      </c>
      <c r="E51" s="45">
        <f>'3 PRESSUPOST'!E67</f>
        <v>0</v>
      </c>
      <c r="F51" s="45">
        <f>SUMIF('2JUST Ingressos'!$E$9:$E$504,"Altres ingressos",'2JUST Ingressos'!$H$9:$H$504)</f>
        <v>0</v>
      </c>
      <c r="G51" s="1"/>
      <c r="H51" s="1"/>
      <c r="I51" s="1"/>
      <c r="J51" s="1"/>
    </row>
    <row r="52" spans="1:11" ht="15" x14ac:dyDescent="0.25">
      <c r="B52" s="1"/>
      <c r="C52" s="75" t="s">
        <v>130</v>
      </c>
      <c r="D52" s="44" t="s">
        <v>131</v>
      </c>
      <c r="E52" s="45">
        <f>'3 PRESSUPOST'!E68</f>
        <v>0</v>
      </c>
      <c r="F52" s="45">
        <f>SUMIF('2JUST Ingressos'!$E$9:$E$504,"Recursos propis entitat",'2JUST Ingressos'!$H$9:$H$504)</f>
        <v>0</v>
      </c>
      <c r="G52" s="1"/>
      <c r="H52" s="1"/>
      <c r="I52" s="1"/>
      <c r="J52" s="1"/>
    </row>
    <row r="53" spans="1:11" ht="8.25" customHeight="1" x14ac:dyDescent="0.25">
      <c r="B53" s="1"/>
      <c r="C53" s="54"/>
      <c r="D53" s="1"/>
      <c r="E53" s="1"/>
      <c r="F53" s="1"/>
      <c r="G53" s="1"/>
      <c r="H53" s="1"/>
      <c r="I53" s="1"/>
      <c r="J53" s="1"/>
    </row>
    <row r="54" spans="1:11" x14ac:dyDescent="0.25">
      <c r="B54" s="1"/>
      <c r="C54" s="72" t="s">
        <v>91</v>
      </c>
      <c r="D54" s="73" t="s">
        <v>132</v>
      </c>
      <c r="E54" s="133">
        <f>SUM(E55:E56)</f>
        <v>0</v>
      </c>
      <c r="F54" s="133">
        <f>SUM(F55:F56)</f>
        <v>0</v>
      </c>
      <c r="G54" s="134"/>
      <c r="H54" s="134"/>
      <c r="I54" s="135" t="e">
        <f>-(E54-F54)/E54</f>
        <v>#DIV/0!</v>
      </c>
      <c r="J54" s="1"/>
    </row>
    <row r="55" spans="1:11" ht="15" x14ac:dyDescent="0.25">
      <c r="B55" s="1"/>
      <c r="C55" s="75" t="s">
        <v>93</v>
      </c>
      <c r="D55" s="44" t="s">
        <v>133</v>
      </c>
      <c r="E55" s="45">
        <f>'3 PRESSUPOST'!E71</f>
        <v>0</v>
      </c>
      <c r="F55" s="136">
        <f>SUMIF('2JUST Ingressos'!$E$9:$E$504,"Subvenció Ajuntament",'2JUST Ingressos'!$H$9:$H$504)</f>
        <v>0</v>
      </c>
      <c r="G55" s="1"/>
      <c r="H55" s="1"/>
      <c r="I55" s="1"/>
      <c r="J55" s="1"/>
    </row>
    <row r="56" spans="1:11" ht="15" x14ac:dyDescent="0.25">
      <c r="B56" s="1"/>
      <c r="C56" s="75" t="s">
        <v>95</v>
      </c>
      <c r="D56" s="44" t="s">
        <v>134</v>
      </c>
      <c r="E56" s="45">
        <f>'3 PRESSUPOST'!E72</f>
        <v>0</v>
      </c>
      <c r="F56" s="45">
        <f>SUMIF('2JUST Ingressos'!$E$9:$E$504,"Subvenció Altres",'2JUST Ingressos'!$H$9:$H$504)</f>
        <v>0</v>
      </c>
      <c r="G56" s="1"/>
      <c r="H56" s="1"/>
      <c r="I56" s="1"/>
      <c r="J56" s="1"/>
    </row>
    <row r="57" spans="1:11" ht="8.25" customHeight="1" x14ac:dyDescent="0.25">
      <c r="B57" s="1"/>
      <c r="C57" s="54"/>
      <c r="D57" s="1"/>
      <c r="E57" s="1"/>
      <c r="F57" s="1"/>
      <c r="G57" s="1"/>
      <c r="H57" s="1"/>
      <c r="I57" s="1"/>
      <c r="J57" s="1"/>
    </row>
    <row r="58" spans="1:11" s="129" customFormat="1" ht="15" x14ac:dyDescent="0.25">
      <c r="A58" s="100"/>
      <c r="B58" s="1"/>
      <c r="C58" s="70"/>
      <c r="D58" s="76" t="s">
        <v>158</v>
      </c>
      <c r="E58" s="127">
        <f>SUM(E45:E46,E49:E52,E55:E56)</f>
        <v>0</v>
      </c>
      <c r="F58" s="78">
        <f>SUM(F45:F46,F49:F52,F55:F56)</f>
        <v>0</v>
      </c>
      <c r="G58" s="137"/>
      <c r="H58" s="138"/>
      <c r="I58" s="128" t="e">
        <f>-(E58-F58)/E58</f>
        <v>#DIV/0!</v>
      </c>
      <c r="J58" s="1"/>
      <c r="K58" s="100"/>
    </row>
    <row r="59" spans="1:11" ht="15" x14ac:dyDescent="0.25">
      <c r="B59" s="1"/>
      <c r="C59" s="70"/>
      <c r="D59" s="1"/>
      <c r="E59" s="1"/>
      <c r="F59" s="1"/>
      <c r="G59" s="1"/>
      <c r="H59" s="1"/>
      <c r="I59" s="1"/>
      <c r="J59" s="1"/>
    </row>
    <row r="60" spans="1:11" ht="15" x14ac:dyDescent="0.25">
      <c r="B60" s="1"/>
      <c r="C60" s="70"/>
      <c r="D60" s="1"/>
      <c r="E60" s="145" t="s">
        <v>159</v>
      </c>
      <c r="F60" s="146"/>
      <c r="G60" s="65" t="e">
        <f>F55/F58</f>
        <v>#DIV/0!</v>
      </c>
      <c r="H60" s="1" t="s">
        <v>67</v>
      </c>
      <c r="I60" s="1"/>
      <c r="J60" s="1"/>
    </row>
    <row r="61" spans="1:11" ht="15" x14ac:dyDescent="0.25">
      <c r="B61" s="1"/>
      <c r="C61" s="70"/>
      <c r="D61" s="1"/>
      <c r="E61" s="66" t="s">
        <v>160</v>
      </c>
      <c r="F61" s="1"/>
      <c r="G61" s="1"/>
      <c r="H61" s="1"/>
      <c r="I61" s="1"/>
      <c r="J61" s="1"/>
    </row>
    <row r="62" spans="1:11" ht="8.25" customHeight="1" x14ac:dyDescent="0.25">
      <c r="B62" s="1"/>
      <c r="C62" s="54"/>
      <c r="D62" s="1"/>
      <c r="E62" s="1"/>
      <c r="F62" s="1"/>
      <c r="G62" s="1"/>
      <c r="H62" s="1"/>
      <c r="I62" s="1"/>
      <c r="J62" s="1"/>
    </row>
    <row r="63" spans="1:11" x14ac:dyDescent="0.25">
      <c r="B63" s="1"/>
      <c r="C63" s="54"/>
      <c r="D63" s="147" t="s">
        <v>73</v>
      </c>
      <c r="E63" s="147"/>
      <c r="F63" s="61">
        <f>F58-H37</f>
        <v>0</v>
      </c>
      <c r="G63" s="1"/>
      <c r="H63" s="1"/>
      <c r="I63" s="1"/>
      <c r="J63" s="1"/>
    </row>
    <row r="64" spans="1:11" ht="15" customHeight="1" x14ac:dyDescent="0.25">
      <c r="B64" s="1"/>
      <c r="C64" s="54"/>
      <c r="D64" s="66" t="s">
        <v>74</v>
      </c>
      <c r="E64" s="1"/>
      <c r="F64" s="1"/>
      <c r="G64" s="1"/>
      <c r="H64" s="1"/>
      <c r="I64" s="1"/>
      <c r="J64" s="1"/>
    </row>
    <row r="65" spans="2:10" ht="16.5" customHeight="1" x14ac:dyDescent="0.25">
      <c r="B65" s="1"/>
      <c r="C65" s="54"/>
      <c r="D65" s="1"/>
      <c r="E65" s="1"/>
      <c r="F65" s="1"/>
      <c r="G65" s="1"/>
      <c r="H65" s="1"/>
      <c r="I65" s="1"/>
      <c r="J65" s="1"/>
    </row>
    <row r="66" spans="2:10" ht="13.5" customHeight="1" x14ac:dyDescent="0.25"/>
  </sheetData>
  <sheetProtection algorithmName="SHA-512" hashValue="mLjm6p6otLNhneJk7ZOw0Mrf+dQL/qHsam8wCpeo4fVaKAUd+ikYEkHF18kXUGy28gGCRHeVAbCtpNV2naMtQg==" saltValue="zRzJMjNmyMCdd5aYRzzFmw==" spinCount="100000" sheet="1" objects="1" scenarios="1"/>
  <mergeCells count="6">
    <mergeCell ref="E60:F60"/>
    <mergeCell ref="D63:E63"/>
    <mergeCell ref="D6:E6"/>
    <mergeCell ref="F8:H8"/>
    <mergeCell ref="E8:E9"/>
    <mergeCell ref="E39:F39"/>
  </mergeCells>
  <conditionalFormatting sqref="F63">
    <cfRule type="cellIs" dxfId="2" priority="1" operator="notEqual">
      <formula>0</formula>
    </cfRule>
  </conditionalFormatting>
  <conditionalFormatting sqref="G39">
    <cfRule type="cellIs" dxfId="1" priority="4" operator="greaterThan">
      <formula>0.1</formula>
    </cfRule>
  </conditionalFormatting>
  <conditionalFormatting sqref="G60">
    <cfRule type="cellIs" dxfId="0" priority="2" operator="greaterThan">
      <formula>0.75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&amp;R&amp;A
Pàg.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B3E0-F1A3-48F4-9D33-0D5E1DA4FB75}">
  <dimension ref="B1:G18"/>
  <sheetViews>
    <sheetView workbookViewId="0">
      <selection activeCell="E26" sqref="E26"/>
    </sheetView>
  </sheetViews>
  <sheetFormatPr baseColWidth="10" defaultColWidth="11.42578125" defaultRowHeight="15" x14ac:dyDescent="0.25"/>
  <cols>
    <col min="2" max="2" width="22.28515625" customWidth="1"/>
    <col min="3" max="3" width="27.5703125" bestFit="1" customWidth="1"/>
    <col min="4" max="7" width="22.28515625" customWidth="1"/>
  </cols>
  <sheetData>
    <row r="1" spans="2:7" x14ac:dyDescent="0.25">
      <c r="C1" t="s">
        <v>161</v>
      </c>
      <c r="E1" t="s">
        <v>162</v>
      </c>
      <c r="G1" t="s">
        <v>163</v>
      </c>
    </row>
    <row r="3" spans="2:7" x14ac:dyDescent="0.25">
      <c r="B3" s="2"/>
      <c r="C3" t="s">
        <v>164</v>
      </c>
      <c r="E3" t="s">
        <v>165</v>
      </c>
      <c r="G3" t="s">
        <v>53</v>
      </c>
    </row>
    <row r="4" spans="2:7" x14ac:dyDescent="0.25">
      <c r="C4" t="s">
        <v>84</v>
      </c>
      <c r="E4" t="s">
        <v>166</v>
      </c>
      <c r="G4" t="s">
        <v>167</v>
      </c>
    </row>
    <row r="5" spans="2:7" x14ac:dyDescent="0.25">
      <c r="C5" t="s">
        <v>168</v>
      </c>
      <c r="E5" s="1" t="s">
        <v>58</v>
      </c>
    </row>
    <row r="6" spans="2:7" x14ac:dyDescent="0.25">
      <c r="C6" t="s">
        <v>169</v>
      </c>
      <c r="E6" t="s">
        <v>170</v>
      </c>
    </row>
    <row r="7" spans="2:7" x14ac:dyDescent="0.25">
      <c r="C7" t="s">
        <v>171</v>
      </c>
      <c r="E7" t="s">
        <v>129</v>
      </c>
      <c r="F7" s="2"/>
    </row>
    <row r="8" spans="2:7" x14ac:dyDescent="0.25">
      <c r="C8" t="s">
        <v>172</v>
      </c>
      <c r="E8" t="s">
        <v>173</v>
      </c>
      <c r="F8" s="2"/>
    </row>
    <row r="9" spans="2:7" x14ac:dyDescent="0.25">
      <c r="C9" t="s">
        <v>174</v>
      </c>
      <c r="E9" t="s">
        <v>133</v>
      </c>
    </row>
    <row r="10" spans="2:7" x14ac:dyDescent="0.25">
      <c r="C10" t="s">
        <v>52</v>
      </c>
      <c r="E10" t="s">
        <v>175</v>
      </c>
    </row>
    <row r="11" spans="2:7" x14ac:dyDescent="0.25">
      <c r="C11" t="s">
        <v>104</v>
      </c>
    </row>
    <row r="12" spans="2:7" x14ac:dyDescent="0.25">
      <c r="C12" t="s">
        <v>106</v>
      </c>
    </row>
    <row r="13" spans="2:7" x14ac:dyDescent="0.25">
      <c r="C13" t="s">
        <v>108</v>
      </c>
    </row>
    <row r="14" spans="2:7" x14ac:dyDescent="0.25">
      <c r="C14" t="s">
        <v>176</v>
      </c>
    </row>
    <row r="15" spans="2:7" x14ac:dyDescent="0.25">
      <c r="C15" t="s">
        <v>112</v>
      </c>
    </row>
    <row r="16" spans="2:7" x14ac:dyDescent="0.25">
      <c r="C16" t="s">
        <v>177</v>
      </c>
    </row>
    <row r="17" spans="3:3" x14ac:dyDescent="0.25">
      <c r="C17" t="s">
        <v>54</v>
      </c>
    </row>
    <row r="18" spans="3:3" x14ac:dyDescent="0.25">
      <c r="C18" t="s">
        <v>119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7E993DC18D804395CA3FED43044398" ma:contentTypeVersion="12" ma:contentTypeDescription="Crear nuevo documento." ma:contentTypeScope="" ma:versionID="d0b88100141a4d8bdeaca4bfd3d9b522">
  <xsd:schema xmlns:xsd="http://www.w3.org/2001/XMLSchema" xmlns:xs="http://www.w3.org/2001/XMLSchema" xmlns:p="http://schemas.microsoft.com/office/2006/metadata/properties" xmlns:ns2="f0a45624-8c50-4b2d-a8e2-793807b44cd5" xmlns:ns3="c5891305-2e5b-4019-bd74-87ea7eb013c6" targetNamespace="http://schemas.microsoft.com/office/2006/metadata/properties" ma:root="true" ma:fieldsID="5d31362887b1cce3d0dadcb2a1affd4e" ns2:_="" ns3:_="">
    <xsd:import namespace="f0a45624-8c50-4b2d-a8e2-793807b44cd5"/>
    <xsd:import namespace="c5891305-2e5b-4019-bd74-87ea7eb01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45624-8c50-4b2d-a8e2-793807b44c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12384971-9f99-4569-96bf-ca464e1f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91305-2e5b-4019-bd74-87ea7eb01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cae299a-238d-431d-916e-ae354f80859e}" ma:internalName="TaxCatchAll" ma:showField="CatchAllData" ma:web="c5891305-2e5b-4019-bd74-87ea7eb01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a45624-8c50-4b2d-a8e2-793807b44cd5">
      <Terms xmlns="http://schemas.microsoft.com/office/infopath/2007/PartnerControls"/>
    </lcf76f155ced4ddcb4097134ff3c332f>
    <TaxCatchAll xmlns="c5891305-2e5b-4019-bd74-87ea7eb013c6" xsi:nil="true"/>
  </documentManagement>
</p:properties>
</file>

<file path=customXml/itemProps1.xml><?xml version="1.0" encoding="utf-8"?>
<ds:datastoreItem xmlns:ds="http://schemas.openxmlformats.org/officeDocument/2006/customXml" ds:itemID="{DBCBFD77-3DF4-4B42-BAB9-EEBD29EF6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a45624-8c50-4b2d-a8e2-793807b44cd5"/>
    <ds:schemaRef ds:uri="c5891305-2e5b-4019-bd74-87ea7eb01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E7BA78-1F2B-4A1A-BB31-07FBC2EA2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9AACCF-9D0A-47A2-8E76-D39E5E0C122C}">
  <ds:schemaRefs>
    <ds:schemaRef ds:uri="http://schemas.microsoft.com/office/2006/documentManagement/types"/>
    <ds:schemaRef ds:uri="http://schemas.openxmlformats.org/package/2006/metadata/core-properties"/>
    <ds:schemaRef ds:uri="f0a45624-8c50-4b2d-a8e2-793807b44cd5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c5891305-2e5b-4019-bd74-87ea7eb013c6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11</vt:i4>
      </vt:variant>
    </vt:vector>
  </HeadingPairs>
  <TitlesOfParts>
    <vt:vector size="19" baseType="lpstr">
      <vt:lpstr>0DADES</vt:lpstr>
      <vt:lpstr>1PRE Despeses</vt:lpstr>
      <vt:lpstr>2PRE Ingressos</vt:lpstr>
      <vt:lpstr>3 PRESSUPOST</vt:lpstr>
      <vt:lpstr>1JUST Despeses</vt:lpstr>
      <vt:lpstr>2JUST Ingressos</vt:lpstr>
      <vt:lpstr>3JUST BALANÇ</vt:lpstr>
      <vt:lpstr>TABLAS</vt:lpstr>
      <vt:lpstr>'0DADES'!Área_de_impresión</vt:lpstr>
      <vt:lpstr>'1JUST Despeses'!Área_de_impresión</vt:lpstr>
      <vt:lpstr>'1PRE Despeses'!Área_de_impresión</vt:lpstr>
      <vt:lpstr>'2JUST Ingressos'!Área_de_impresión</vt:lpstr>
      <vt:lpstr>'2PRE Ingressos'!Área_de_impresión</vt:lpstr>
      <vt:lpstr>'3 PRESSUPOST'!Área_de_impresión</vt:lpstr>
      <vt:lpstr>'3JUST BALANÇ'!Área_de_impresión</vt:lpstr>
      <vt:lpstr>'1JUST Despeses'!Títulos_a_imprimir</vt:lpstr>
      <vt:lpstr>'1PRE Despeses'!Títulos_a_imprimir</vt:lpstr>
      <vt:lpstr>'2JUST Ingressos'!Títulos_a_imprimir</vt:lpstr>
      <vt:lpstr>'2PRE Ingressos'!Títulos_a_imprimir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Sierra, Antonio</dc:creator>
  <cp:keywords/>
  <dc:description/>
  <cp:lastModifiedBy>Arroyo Jimenez, Victor Manuel</cp:lastModifiedBy>
  <cp:revision/>
  <dcterms:created xsi:type="dcterms:W3CDTF">2023-01-25T08:30:08Z</dcterms:created>
  <dcterms:modified xsi:type="dcterms:W3CDTF">2025-08-12T11:09:24Z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0x010100F17E993DC18D804395CA3FED43044398</vt:lpwstr>
  </property>
  <property fmtid="{D5CDD505-2E9C-101B-9397-08002B2CF9AE}" pid="3" name="MediaServiceImageTags">
    <vt:lpwstr/>
  </property>
</Properties>
</file>